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rcela.pinzon\Desktop\Informes Revisados\PPT\"/>
    </mc:Choice>
  </mc:AlternateContent>
  <xr:revisionPtr revIDLastSave="0" documentId="8_{FE0738AA-9110-4EE4-8C01-5F94397298AE}" xr6:coauthVersionLast="47" xr6:coauthVersionMax="47" xr10:uidLastSave="{00000000-0000-0000-0000-000000000000}"/>
  <bookViews>
    <workbookView xWindow="-120" yWindow="-120" windowWidth="20730" windowHeight="11040" xr2:uid="{1108984C-2010-47E0-84E3-C38443FF5C55}"/>
  </bookViews>
  <sheets>
    <sheet name="Sgto PTEP 31-dic-2025" sheetId="1" r:id="rId1"/>
  </sheets>
  <externalReferences>
    <externalReference r:id="rId2"/>
    <externalReference r:id="rId3"/>
    <externalReference r:id="rId4"/>
    <externalReference r:id="rId5"/>
    <externalReference r:id="rId6"/>
  </externalReferences>
  <definedNames>
    <definedName name="_1_SE" localSheetId="0">#REF!</definedName>
    <definedName name="_1_SE">#REF!</definedName>
    <definedName name="_xlnm._FilterDatabase" localSheetId="0" hidden="1">'Sgto PTEP 31-dic-2025'!$A$2:$R$46</definedName>
    <definedName name="A" localSheetId="0">#REF!</definedName>
    <definedName name="A">#REF!</definedName>
    <definedName name="AA" localSheetId="0">#REF!</definedName>
    <definedName name="AA">#REF!</definedName>
    <definedName name="accion" localSheetId="0">#REF!</definedName>
    <definedName name="accion">#REF!</definedName>
    <definedName name="ACCIONES" localSheetId="0">#REF!</definedName>
    <definedName name="ACCIONES">#REF!</definedName>
    <definedName name="ACTIVIDADES_DE_GESTION_Y_CONTROL" localSheetId="0">#REF!</definedName>
    <definedName name="ACTIVIDADES_DE_GESTION_Y_CONTROL">#REF!</definedName>
    <definedName name="AGENTE" localSheetId="0">#REF!</definedName>
    <definedName name="AGENTE">#REF!</definedName>
    <definedName name="_xlnm.Print_Area" localSheetId="0">'Sgto PTEP 31-dic-2025'!$A$1:$N$47</definedName>
    <definedName name="AREA_IMPACTO" localSheetId="0">#REF!</definedName>
    <definedName name="AREA_IMPACTO">#REF!</definedName>
    <definedName name="AREAS_IMPACTO" localSheetId="0">#REF!</definedName>
    <definedName name="AREAS_IMPACTO">#REF!</definedName>
    <definedName name="ASUNTOS_TECNICOS" localSheetId="0">#REF!</definedName>
    <definedName name="ASUNTOS_TECNICOS">#REF!</definedName>
    <definedName name="ASUNTOS_TECNOLOGICOS" localSheetId="0">#REF!</definedName>
    <definedName name="ASUNTOS_TECNOLOGICOS">#REF!</definedName>
    <definedName name="B" localSheetId="0">#REF!</definedName>
    <definedName name="B">#REF!</definedName>
    <definedName name="BASE_DE_ACTIVOS_Y_RECURSOS_DE_LA_ORGANIZACIÓN" localSheetId="0">#REF!</definedName>
    <definedName name="BASE_DE_ACTIVOS_Y_RECURSOS_DE_LA_ORGANIZACIÓN">#REF!</definedName>
    <definedName name="CALIF">'[1]BASE OCULTAR'!$C$6:$D$107</definedName>
    <definedName name="CALIFICACION" localSheetId="0">#REF!</definedName>
    <definedName name="CALIFICACION">#REF!</definedName>
    <definedName name="CANAL_DE_DISTRIBUCION">[2]DATOS!$C$16:$C$27</definedName>
    <definedName name="CAUSA" localSheetId="0">#REF!</definedName>
    <definedName name="CAUSA">#REF!</definedName>
    <definedName name="CAUSAS">[3]CAUSAS!$C$6:$O$11</definedName>
    <definedName name="CAUSASDERIESGO" localSheetId="0">#REF!</definedName>
    <definedName name="CAUSASDERIESGO">#REF!</definedName>
    <definedName name="CAUSASDERIESGO1" localSheetId="0">#REF!</definedName>
    <definedName name="CAUSASDERIESGO1">#REF!</definedName>
    <definedName name="CIRCUNSTANCIAS_ECONOMICAS_Y_DE_MERCADO" localSheetId="0">#REF!</definedName>
    <definedName name="CIRCUNSTANCIAS_ECONOMICAS_Y_DE_MERCADO">#REF!</definedName>
    <definedName name="CIRCUNSTANCIAS_ECONOMICAS_Y_DEL_ESTADO" localSheetId="0">#REF!</definedName>
    <definedName name="CIRCUNSTANCIAS_ECONOMICAS_Y_DEL_ESTADO">#REF!</definedName>
    <definedName name="CIRCUNSTANCIAS_POLITICAS_Y_LEGISLATIVAS" localSheetId="0">#REF!</definedName>
    <definedName name="CIRCUNSTANCIAS_POLITICAS_Y_LEGISLATIVAS">#REF!</definedName>
    <definedName name="CIRCUNSTANCIAS_POLITICAS_Y_LEGISSLATIVAS" localSheetId="0">#REF!</definedName>
    <definedName name="CIRCUNSTANCIAS_POLITICAS_Y_LEGISSLATIVAS">#REF!</definedName>
    <definedName name="CLAVE" localSheetId="0">#REF!</definedName>
    <definedName name="CLAVE">#REF!</definedName>
    <definedName name="CLAVECAUSA">[3]CAUSAS!$C$12:$O$12</definedName>
    <definedName name="CLAVECONT" localSheetId="0">#REF!</definedName>
    <definedName name="CLAVECONT">#REF!</definedName>
    <definedName name="CLAVECONTROL">'[3]NO BORRAR'!$B$41:$B$57</definedName>
    <definedName name="CLAVEOBJ" localSheetId="0">#REF!</definedName>
    <definedName name="CLAVEOBJ">#REF!</definedName>
    <definedName name="CLAVEPOL" localSheetId="0">#REF!</definedName>
    <definedName name="CLAVEPOL">#REF!</definedName>
    <definedName name="CLAVEPOLITICA">'[3]NO BORRAR'!$B$3:$B$17</definedName>
    <definedName name="CLAVEPROC" localSheetId="0">#REF!</definedName>
    <definedName name="CLAVEPROC">#REF!</definedName>
    <definedName name="CLAVEPROCEDIMIENTO">'[3]NO BORRAR'!$B$22:$B$38</definedName>
    <definedName name="CLAVERIESGO" localSheetId="0">#REF!</definedName>
    <definedName name="CLAVERIESGO">#REF!</definedName>
    <definedName name="CLIENTE" localSheetId="0">#REF!</definedName>
    <definedName name="CLIENTE">#REF!</definedName>
    <definedName name="CLIENTES" localSheetId="0">#REF!</definedName>
    <definedName name="CLIENTES">#REF!</definedName>
    <definedName name="CODIGO" localSheetId="0">#REF!</definedName>
    <definedName name="CODIGO">#REF!</definedName>
    <definedName name="CODIGO_RIESGO" localSheetId="0">#REF!</definedName>
    <definedName name="CODIGO_RIESGO">#REF!</definedName>
    <definedName name="CODIGO1" localSheetId="0">#REF!</definedName>
    <definedName name="CODIGO1">#REF!</definedName>
    <definedName name="COMPORTAMIENTO_HUMANO" localSheetId="0">#REF!</definedName>
    <definedName name="COMPORTAMIENTO_HUMANO">#REF!</definedName>
    <definedName name="COMPORTAMIENTO_ORGANIZACIONAL" localSheetId="0">#REF!</definedName>
    <definedName name="COMPORTAMIENTO_ORGANIZACIONAL">#REF!</definedName>
    <definedName name="CONFLICTOS_SOCIALES" localSheetId="0">#REF!</definedName>
    <definedName name="CONFLICTOS_SOCIALES">#REF!</definedName>
    <definedName name="CONTEXTO_ECONOMICO_DE_MERCADO" localSheetId="0">#REF!</definedName>
    <definedName name="CONTEXTO_ECONOMICO_DE_MERCADO">#REF!</definedName>
    <definedName name="CONTEXTO_POLITICO" localSheetId="0">#REF!</definedName>
    <definedName name="CONTEXTO_POLITICO">#REF!</definedName>
    <definedName name="CONTROL">'[3]NO BORRAR'!$C$41:$C$53</definedName>
    <definedName name="CONTROLES" localSheetId="0">#REF!</definedName>
    <definedName name="CONTROLES">#REF!</definedName>
    <definedName name="COSTO_DE_ACTIVIDADES" localSheetId="0">#REF!</definedName>
    <definedName name="COSTO_DE_ACTIVIDADES">#REF!</definedName>
    <definedName name="CRONOGRAMA_DE_ACTIVIDADES" localSheetId="0">#REF!</definedName>
    <definedName name="CRONOGRAMA_DE_ACTIVIDADES">#REF!</definedName>
    <definedName name="Cual_serà_el_nombre_del_procedimiento?" localSheetId="0">#REF!</definedName>
    <definedName name="Cual_serà_el_nombre_del_procedimiento?">#REF!</definedName>
    <definedName name="DAÑOS_A_ACTIVOS" localSheetId="0">#REF!</definedName>
    <definedName name="DAÑOS_A_ACTIVOS">#REF!</definedName>
    <definedName name="DESEMPEÑO" localSheetId="0">#REF!</definedName>
    <definedName name="DESEMPEÑO">#REF!</definedName>
    <definedName name="DIRECCION_ACTIVIDADES_MARITIMAS" localSheetId="0">#REF!</definedName>
    <definedName name="DIRECCION_ACTIVIDADES_MARITIMAS">#REF!</definedName>
    <definedName name="EFECTORIESGO1" localSheetId="0">#REF!</definedName>
    <definedName name="EFECTORIESGO1">#REF!</definedName>
    <definedName name="EJECUCION_Y__ADMINISTRACION_DEL_PROCESO" localSheetId="0">#REF!</definedName>
    <definedName name="EJECUCION_Y__ADMINISTRACION_DEL_PROCESO">#REF!</definedName>
    <definedName name="EJECUCION_Y_ADMINISTRACION_DEL_PROCESO" localSheetId="0">#REF!</definedName>
    <definedName name="EJECUCION_Y_ADMINISTRACION_DEL_PROCESO">#REF!</definedName>
    <definedName name="ENTORNO" localSheetId="0">#REF!</definedName>
    <definedName name="ENTORNO">#REF!</definedName>
    <definedName name="ESTABILIDAD_POLITICA" localSheetId="0">#REF!</definedName>
    <definedName name="ESTABILIDAD_POLITICA">#REF!</definedName>
    <definedName name="EVENTOS" localSheetId="0">#REF!</definedName>
    <definedName name="EVENTOS">#REF!</definedName>
    <definedName name="EVENTOS_NATUALES" localSheetId="0">#REF!</definedName>
    <definedName name="EVENTOS_NATUALES">#REF!</definedName>
    <definedName name="EVENTOS_NATURALES" localSheetId="0">#REF!</definedName>
    <definedName name="EVENTOS_NATURALES">#REF!</definedName>
    <definedName name="EVENTOS_NATURALES_" localSheetId="0">#REF!</definedName>
    <definedName name="EVENTOS_NATURALES_">#REF!</definedName>
    <definedName name="FACTOR">[2]DATOS!$A$16:$E$16</definedName>
    <definedName name="FACTOR_DEL_RIESGO">[4]FUENTES!$A$2:$A$10</definedName>
    <definedName name="FACTORES" localSheetId="0">#REF!</definedName>
    <definedName name="FACTORES">#REF!</definedName>
    <definedName name="FALLAS_TECNOLOGICAS" localSheetId="0">#REF!</definedName>
    <definedName name="FALLAS_TECNOLOGICAS">#REF!</definedName>
    <definedName name="FRAUD_EXTERNO" localSheetId="0">#REF!</definedName>
    <definedName name="FRAUD_EXTERNO">#REF!</definedName>
    <definedName name="FRAUDE_EXTERNO" localSheetId="0">#REF!</definedName>
    <definedName name="FRAUDE_EXTERNO">#REF!</definedName>
    <definedName name="FRAUDE_INTERNO" localSheetId="0">#REF!</definedName>
    <definedName name="FRAUDE_INTERNO">#REF!</definedName>
    <definedName name="FRECUENCIA" localSheetId="0">#REF!</definedName>
    <definedName name="FRECUENCIA">#REF!</definedName>
    <definedName name="FUENTE" localSheetId="0">#REF!</definedName>
    <definedName name="FUENTE">#REF!</definedName>
    <definedName name="FUENTES_DE_RIESGO" localSheetId="0">#REF!</definedName>
    <definedName name="FUENTES_DE_RIESGO">#REF!</definedName>
    <definedName name="FUENTES_RIESGO" localSheetId="0">#REF!</definedName>
    <definedName name="FUENTES_RIESGO">#REF!</definedName>
    <definedName name="GENTE" localSheetId="0">#REF!</definedName>
    <definedName name="GENTE">#REF!</definedName>
    <definedName name="GESTION" localSheetId="0">#REF!</definedName>
    <definedName name="GESTION">#REF!</definedName>
    <definedName name="GESTION_CONTROL" localSheetId="0">#REF!</definedName>
    <definedName name="GESTION_CONTROL">#REF!</definedName>
    <definedName name="GESTION_TECNICA" localSheetId="0">#REF!</definedName>
    <definedName name="GESTION_TECNICA">#REF!</definedName>
    <definedName name="GRAVEDAD" localSheetId="0">#REF!</definedName>
    <definedName name="GRAVEDAD">#REF!</definedName>
    <definedName name="IMPACTO" localSheetId="0">#REF!</definedName>
    <definedName name="IMPACTO">#REF!</definedName>
    <definedName name="IMPACTORIESGO" localSheetId="0">#REF!</definedName>
    <definedName name="IMPACTORIESGO">#REF!</definedName>
    <definedName name="INGRESOS_Y_DERECHOS" localSheetId="0">#REF!</definedName>
    <definedName name="INGRESOS_Y_DERECHOS">#REF!</definedName>
    <definedName name="INSTALACIONES" localSheetId="0">#REF!</definedName>
    <definedName name="INSTALACIONES">#REF!</definedName>
    <definedName name="INSTALACIONES_" localSheetId="0">#REF!</definedName>
    <definedName name="INSTALACIONES_">#REF!</definedName>
    <definedName name="INTANGIBLES" localSheetId="0">#REF!</definedName>
    <definedName name="INTANGIBLES">#REF!</definedName>
    <definedName name="LEGAL" localSheetId="0">#REF!</definedName>
    <definedName name="LEGAL">#REF!</definedName>
    <definedName name="LET" localSheetId="0">#REF!</definedName>
    <definedName name="LET">#REF!</definedName>
    <definedName name="MACROPROCESO" localSheetId="0">#REF!</definedName>
    <definedName name="MACROPROCESO">#REF!</definedName>
    <definedName name="MERCADO" localSheetId="0">#REF!</definedName>
    <definedName name="MERCADO">#REF!</definedName>
    <definedName name="NN" localSheetId="0">#REF!</definedName>
    <definedName name="NN">#REF!</definedName>
    <definedName name="NOMBRE_RIESGO" localSheetId="0">#REF!</definedName>
    <definedName name="NOMBRE_RIESGO">#REF!</definedName>
    <definedName name="NUM" localSheetId="0">#REF!</definedName>
    <definedName name="NUM">#REF!</definedName>
    <definedName name="OBJETIVOS" localSheetId="0">#REF!</definedName>
    <definedName name="OBJETIVOS">#REF!</definedName>
    <definedName name="OPERACIÓN">[2]DATOS!$E$16:$E$27</definedName>
    <definedName name="OTROS" localSheetId="0">#REF!</definedName>
    <definedName name="OTROS">#REF!</definedName>
    <definedName name="PERSONA" localSheetId="0">#REF!</definedName>
    <definedName name="PERSONA">#REF!</definedName>
    <definedName name="PERSONAS" localSheetId="0">#REF!</definedName>
    <definedName name="PERSONAS">#REF!</definedName>
    <definedName name="PESO" localSheetId="0">#REF!</definedName>
    <definedName name="PESO">#REF!</definedName>
    <definedName name="POLITICA">'[3]NO BORRAR'!$C$3:$C$17</definedName>
    <definedName name="POLITICAS_GUBERNAMENTALES" localSheetId="0">#REF!</definedName>
    <definedName name="POLITICAS_GUBERNAMENTALES">#REF!</definedName>
    <definedName name="PROCEDIMIENTO" localSheetId="0">#REF!</definedName>
    <definedName name="PROCEDIMIENTO">#REF!</definedName>
    <definedName name="PROCESO" localSheetId="0">#REF!</definedName>
    <definedName name="PROCESO">#REF!</definedName>
    <definedName name="PROCESOS">[2]DATOS!$A$4:$A$7</definedName>
    <definedName name="PRODUCTO">[2]DATOS!$D$16:$D$27</definedName>
    <definedName name="PUNTAJE" localSheetId="0">#REF!</definedName>
    <definedName name="PUNTAJE">#REF!</definedName>
    <definedName name="PUNTAJEF" localSheetId="0">#REF!</definedName>
    <definedName name="PUNTAJEF">#REF!</definedName>
    <definedName name="PUNTAJEG" localSheetId="0">#REF!</definedName>
    <definedName name="PUNTAJEG">#REF!</definedName>
    <definedName name="q" localSheetId="0">#REF!</definedName>
    <definedName name="q">#REF!</definedName>
    <definedName name="RELACIONADO" localSheetId="0">#REF!</definedName>
    <definedName name="RELACIONADO">#REF!</definedName>
    <definedName name="RELACIONADOCON" localSheetId="0">#REF!</definedName>
    <definedName name="RELACIONADOCON">#REF!</definedName>
    <definedName name="RELACIONADOS_INSTALACIONES" localSheetId="0">#REF!</definedName>
    <definedName name="RELACIONADOS_INSTALACIONES">#REF!</definedName>
    <definedName name="RELACIONES_CON_EL_CLIENTE" localSheetId="0">#REF!</definedName>
    <definedName name="RELACIONES_CON_EL_CLIENTE">#REF!</definedName>
    <definedName name="RELACIONES_CON_EL_USUARIO" localSheetId="0">#REF!</definedName>
    <definedName name="RELACIONES_CON_EL_USUARIO">#REF!</definedName>
    <definedName name="RELACIONES_CON_EL_USUSARIO" localSheetId="0">#REF!</definedName>
    <definedName name="RELACIONES_CON_EL_USUSARIO">#REF!</definedName>
    <definedName name="RELACIONES_CON_USUARIO" localSheetId="0">#REF!</definedName>
    <definedName name="RELACIONES_CON_USUARIO">#REF!</definedName>
    <definedName name="RELACIONES_LABORALES" localSheetId="0">#REF!</definedName>
    <definedName name="RELACIONES_LABORALES">#REF!</definedName>
    <definedName name="RESPUESTA">'[3]NO BORRAR'!$G$1:$G$5</definedName>
    <definedName name="RIESGO_ASOCIADO" localSheetId="0">#REF!</definedName>
    <definedName name="RIESGO_ASOCIADO">#REF!</definedName>
    <definedName name="RIESGO_ASOCIADO_POR_CAUSA">[4]FUENTES!$A$11:$A$15</definedName>
    <definedName name="RIESGO_ASOCIADO_POR_IMPACTO">[4]FUENTES!$A$17:$A$22</definedName>
    <definedName name="RIESGOESPECIFICO" localSheetId="0">#REF!</definedName>
    <definedName name="RIESGOESPECIFICO">#REF!</definedName>
    <definedName name="RIESGOESPECIFICO2" localSheetId="0">#REF!</definedName>
    <definedName name="RIESGOESPECIFICO2">#REF!</definedName>
    <definedName name="RIESGOS" localSheetId="0">#REF!</definedName>
    <definedName name="RIESGOS">#REF!</definedName>
    <definedName name="SE" localSheetId="0">#REF!</definedName>
    <definedName name="SE">#REF!</definedName>
    <definedName name="SI_NO">'[5]NO BORRAR'!$F$1:$F$2</definedName>
    <definedName name="SINO" localSheetId="0">#REF!</definedName>
    <definedName name="SINO">#REF!</definedName>
    <definedName name="SISTEMAS" localSheetId="0">#REF!</definedName>
    <definedName name="SISTEMAS">#REF!</definedName>
    <definedName name="SISTEMAS_DE_INFORMACION" localSheetId="0">#REF!</definedName>
    <definedName name="SISTEMAS_DE_INFORMACION">#REF!</definedName>
    <definedName name="TECNOLOGIA" localSheetId="0">#REF!</definedName>
    <definedName name="TECNOLOGIA">#REF!</definedName>
    <definedName name="TECNOLOGIA_" localSheetId="0">#REF!</definedName>
    <definedName name="TECNOLOGIA_">#REF!</definedName>
    <definedName name="TIPOACCION">'[3]NO BORRAR'!$I$1:$I$9</definedName>
    <definedName name="_xlnm.Print_Titles" localSheetId="0">'Sgto PTEP 31-dic-2025'!$1:$1</definedName>
    <definedName name="TOTAL_PUNTAJE_RIESGO" localSheetId="0">#REF!</definedName>
    <definedName name="TOTAL_PUNTAJE_RIESGO">#REF!</definedName>
    <definedName name="TRATAMIENTO" localSheetId="0">#REF!</definedName>
    <definedName name="TRATAMIENTO">#REF!</definedName>
    <definedName name="TRATAMIENTO_RIESGO">'[5]NO BORRAR'!$G$1:$G$5</definedName>
    <definedName name="USUARIO" localSheetId="0">#REF!</definedName>
    <definedName name="USUARIO">#REF!</definedName>
    <definedName name="VALORES_ETICOS" localSheetId="0">#REF!</definedName>
    <definedName name="VALORES_ETICOS">#REF!</definedName>
    <definedName name="X" localSheetId="0">#REF!</definedName>
    <definedName name="X">#REF!</definedName>
    <definedName name="Y" localSheetId="0">#REF!</definedName>
    <definedName name="Y">#REF!</definedName>
    <definedName name="Z" localSheetId="0">#REF!</definedName>
    <definedName name="Z">#REF!</definedName>
    <definedName name="zona" localSheetId="0">#REF!</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1" l="1"/>
  <c r="J44" i="1"/>
  <c r="J15" i="1"/>
</calcChain>
</file>

<file path=xl/sharedStrings.xml><?xml version="1.0" encoding="utf-8"?>
<sst xmlns="http://schemas.openxmlformats.org/spreadsheetml/2006/main" count="525" uniqueCount="316">
  <si>
    <t>Anexo No. 1. Programa de Transparencia y Ética Pública - II Cuatrimestre 2025</t>
  </si>
  <si>
    <t>TEMÁTICA</t>
  </si>
  <si>
    <t>ACCIÓN ESTRATÉGICA</t>
  </si>
  <si>
    <t>CODIGO</t>
  </si>
  <si>
    <t>ACTIVIDAD</t>
  </si>
  <si>
    <t>PRODUCTO / META</t>
  </si>
  <si>
    <t>INDICADOR</t>
  </si>
  <si>
    <t>RESPONSABLE DE  REPORTE</t>
  </si>
  <si>
    <t>FECHA DE INICIO</t>
  </si>
  <si>
    <t>FECHA FINAL</t>
  </si>
  <si>
    <t>Reporte Cuantitativo
(De enero a diciembre 2025)</t>
  </si>
  <si>
    <t>Reporte Cualitativo
(De enero a diciembre 2025)</t>
  </si>
  <si>
    <t>Soportes Cargados</t>
  </si>
  <si>
    <t>Verificación % de cumplimiento OCI Cierre 2025</t>
  </si>
  <si>
    <t>DETALLE DE LAS VALIDACIONES OCI</t>
  </si>
  <si>
    <t>GESTIÓN DEL RIESGO</t>
  </si>
  <si>
    <t>Canales de denuncia</t>
  </si>
  <si>
    <t>GR-1</t>
  </si>
  <si>
    <t>Formalizar  canal  de comunicación exclusivo de denuncias contra la corrupción en la URT:
1. Protocolo formalizado SIPG 
2. Acceso directo al canal denuncias contra la corrupción en la página web de la URT.
3. Socialización del Canal de Denuncias contra la Corrucpción
4. Informe de Denuncias recibidas  a traves del canal</t>
  </si>
  <si>
    <r>
      <rPr>
        <b/>
        <sz val="11"/>
        <rFont val="Arial"/>
        <family val="2"/>
      </rPr>
      <t xml:space="preserve">1 </t>
    </r>
    <r>
      <rPr>
        <sz val="11"/>
        <rFont val="Arial"/>
        <family val="2"/>
      </rPr>
      <t xml:space="preserve">Canal  de comunicación exclusivo de denuncias contra la corrupción en la URT implementado
</t>
    </r>
  </si>
  <si>
    <r>
      <rPr>
        <b/>
        <sz val="11"/>
        <rFont val="Arial"/>
        <family val="2"/>
      </rPr>
      <t>Porcentaje de avance en la implementacion del canal  de comunicación exclusivo de denuncias contra la corrupción</t>
    </r>
    <r>
      <rPr>
        <sz val="11"/>
        <rFont val="Arial"/>
        <family val="2"/>
      </rPr>
      <t xml:space="preserve">
(Número de activiades ejecutadas / Número de actividades programadas )</t>
    </r>
  </si>
  <si>
    <t xml:space="preserve">Grupo de Gestión en Atención y Servicios a las Ciudadanías </t>
  </si>
  <si>
    <t>15  de julio de 2025</t>
  </si>
  <si>
    <t>28 de noviembre 2025</t>
  </si>
  <si>
    <t>El  Grupo de Gestión en Atención y Servicios a la Ciudadanía realizó la respectiva solicalización del Canal de Denuncias contra la Corrucpción y en cuanto al Informe de Denuncias recibidas  a traves del canal, a la fecha no se ha recibido ninguna; se adjunta correo con solicitud de reporte de denuncias; se adjunta Excel donde se evidencias 3 denuncias, las cuales son de prueba y corresponden a 2 pruebas de Atención a la ciudadanía y 1 prueba de Secretaría General.</t>
  </si>
  <si>
    <t>SI</t>
  </si>
  <si>
    <t>La Oficina de Control Interno llevó a cabo la verificación de la gestión ejecutada por la dependencia correspondiente al tercer cuatrimestre de la vigencia 2025. Para ello, se revisaron y analizaron los soportes documentales aportados con el fin de evaluar el cumplimiento del indicador establecido, el cual permite cuantificar el avance del producto asociado a la implementación de la acción estratégica del canal de denuncia contra la corrupción. Como resultado de la revisión, se validaron las siguientes evidencias: 1. Acta de reunión del 23‑10‑2025, cuyo objetivo principal fue la socialización del canal institucional para la recepción de denuncias de presuntos hechos de corrupción, mediante la implementación del botón de denuncias incorporado en la página web oficial de la entidad. 2. Archivo digital de la presentación utilizada durante la socialización, en la que se expone la información relativa al funcionamiento, alcance y lineamientos del canal de denuncia. 3. Archivo Excel con el registro de asistencia correspondiente a la jornada de socialización realizada el 23‑10‑2025. 4. Soporte del correo electrónico del 23‑01‑2026, mediante el cual se solicitó la relación de denuncias por presuntos actos de corrupción recibidas a través del canal oficial dispuesto en el sitio web institucional (“Botón Denuncie”), para el periodo comprendido entre el 1 de julio y el 31 de diciembre de 2025. En atención a dicha solicitud, el proceso remitió la trazabilidad correspondiente y adjuntó información en la cual se indica que las denuncias reportadas corresponden a pruebas piloto de funcionalidad del canal. 
En consecuencia, y teniendo en cuenta las actividades ejecutadas para el desarrollo, puesta en marcha y validación operativa de la acción estratégica relacionada con el canal de denuncia, así como la consistencia con el historial registrado en los informes precedentes, la Oficina de Control Interno valida el cumplimiento del 100% de la meta establecida, en concordancia con el soporte documental aportado por la dependencia.</t>
  </si>
  <si>
    <t>Riesgo para la integridad pública</t>
  </si>
  <si>
    <t>GR-2</t>
  </si>
  <si>
    <t xml:space="preserve">Divulgar la política para la administración del riesgo en todos los procesos de la UAEGRTD </t>
  </si>
  <si>
    <r>
      <rPr>
        <b/>
        <sz val="11"/>
        <rFont val="Arial"/>
        <family val="2"/>
      </rPr>
      <t>3</t>
    </r>
    <r>
      <rPr>
        <sz val="11"/>
        <rFont val="Arial"/>
        <family val="2"/>
      </rPr>
      <t xml:space="preserve"> socializaciones de política para la administración del riesgo realizadas</t>
    </r>
  </si>
  <si>
    <t>Número de socializaciones de la política para administración de riesgos realizadas</t>
  </si>
  <si>
    <t>Oficina Asesora  de Planeación</t>
  </si>
  <si>
    <t>Esta actividad se ejecutó en su totalidad durante los dos primeros cuatrimestres de la vigencia. No obstante, se realizaron socializaciones adicionales, conforme se detalla a continuación:
• En el marco del tercer cuatrimestre, el 27 de noviembre de 2025, se llevó a cabo la socialización del tercer monitoreo de la vigencia, espacio en el cual también se socializó la Política de Riesgos.
• Adicionalmente, el 8 de octubre de 2025 se realizó una jornada de socialización orientada a la actualización de los Mapas de Riesgos 2026, en la cual igualmente se socializó la Política de Riesgos.
Como evidencias de estas actividades se adjunta las presentaciones, grabaciones y listados de asistencia.</t>
  </si>
  <si>
    <t>Para el corte correspondiente al tercer cuatrimestre de la vigencia 2025, el proceso remitió los siguientes soportes documentales:
* Socialización del tercer monitoreo de la Política de Riesgos en la vigencia 2025.
* Jornada de socialización orientada a la actualización de los Mapas de Riesgos 2026, en la cual igualmente se presentó la Política de Riesgos, con corte al 08 de octubre de 2025.
Dichas actividades cuentan con evidencias documentales, incluyendo presentaciones, grabaciones, listados de asistencia y correos de citación. La documentación mencionada respalda el desarrollo de la acción estratégica “Riesgo para la integridad pública”.
En consecuencia, y teniendo en cuenta la meta prevista, así como los resultados del seguimiento realizado por la Oficina de Control Interno de los cuatrimestrales anteriores, se evidenció al cierre del 2025 un cumplimiento equivalente al 100%.</t>
  </si>
  <si>
    <t>GR-3</t>
  </si>
  <si>
    <t xml:space="preserve">Publicar en la pagina web de la Unidad el Mapa de Riesgo de corrupción </t>
  </si>
  <si>
    <r>
      <rPr>
        <b/>
        <sz val="11"/>
        <rFont val="Arial"/>
        <family val="2"/>
      </rPr>
      <t>1</t>
    </r>
    <r>
      <rPr>
        <sz val="11"/>
        <rFont val="Arial"/>
        <family val="2"/>
      </rPr>
      <t xml:space="preserve"> Mapa de riesgos de corrupción  publicado</t>
    </r>
  </si>
  <si>
    <t>Mapa de riesgos de corrupción publicado</t>
  </si>
  <si>
    <t>Esta actividad se ejecuto en su completitud en el primer cuatrimestre. Los mapas de riesgos consolidados de la vigencia 2025 fueron publicados el 21/01/2025 en la página web de la URT, habilitando además un espacio de participación ciudadana: 
Enlace: https://www.urt.gov.co/informacion-de-planeacion/programa-de-transparencia-y-etica-publica</t>
  </si>
  <si>
    <t>N/A</t>
  </si>
  <si>
    <t>Para el corte correspondiente al tercer cuatrimestre de la vigencia 2025, la Oficina de Control Interno observó que el proceso dio cumplimiento a la actividad “Publicar en la página web de la Unidad el Mapa de Riesgo de Corrupción”, correspondiente a la acción estratégica “Riesgo para la integridad pública”. Dicho cumplimiento se efectuó conforme a los lineamientos establecidos, situación que fue oportunamente evidenciada en los informes precedentes emitidos por la Oficina de Control Interno.
En este sentido, y de acuerdo con la verificación realizada y los registros documentales que soportan la actividad, el dato de cumplimiento para el cierre de la vigencia 2025 corresponde a un 100%.</t>
  </si>
  <si>
    <t>o</t>
  </si>
  <si>
    <t>GR-4</t>
  </si>
  <si>
    <t>Actualizar los mapas de riesgos de corrupción, y sus planes de manejo</t>
  </si>
  <si>
    <r>
      <rPr>
        <b/>
        <sz val="11"/>
        <rFont val="Arial"/>
        <family val="2"/>
      </rPr>
      <t>100%</t>
    </r>
    <r>
      <rPr>
        <sz val="11"/>
        <rFont val="Arial"/>
        <family val="2"/>
      </rPr>
      <t xml:space="preserve">  mapas de riesgos de corrupción actualizados</t>
    </r>
  </si>
  <si>
    <t>Número de mapas de riesgos de corrupción actualizados / Número de mapas de riesgos de corrupción en los que se identifique necesidad de actualización</t>
  </si>
  <si>
    <t>En lo corrido del tercer cuatrimestre de la vigencia 2025 no se efectuaron modificaciones a los Mapas de Riesgos de Corrupción. Los mapas ajustados durante el segundo cuatrimestre se encuentran disponibles para su consulta en la página web de la Unidad.</t>
  </si>
  <si>
    <t>La Oficina de Control Interno efectuó la verificación de la gestión adelantada por la dependencia en el marco del seguimiento correspondiente al primer y segundo cuatrimestre de 2025. Con base en los soportes documentales aportados y en la meta previamente definida, se estableció que el nivel de cumplimiento alcanzó el 100 %.
No obstante, se considera necesario fortalecer la calidad y suficiencia de los soportes documentales que se adjuntan como parte del reporte, de manera que permitan evidenciar con mayor precisión las necesidades que determinan la actualización de un mapa de riesgos. Lo anterior, en concordancia con una de las variables contempladas en el indicador “Número de mapas de riesgos de corrupción en los que se identifique necesidad de actualización”, garantizando así trazabilidad, claridad metodológica y coherencia con los criterios de medición establecidos.</t>
  </si>
  <si>
    <t>GR-5</t>
  </si>
  <si>
    <t xml:space="preserve">Realizar actividades de divulgación de los mapas de riesgos de corrupción una vez sean actualizados </t>
  </si>
  <si>
    <r>
      <rPr>
        <b/>
        <sz val="11"/>
        <rFont val="Arial"/>
        <family val="2"/>
      </rPr>
      <t>100%</t>
    </r>
    <r>
      <rPr>
        <sz val="11"/>
        <rFont val="Arial"/>
        <family val="2"/>
      </rPr>
      <t xml:space="preserve">  actividades de divulgación realizadas </t>
    </r>
  </si>
  <si>
    <t>Número de actividades de divulgación realizadas / Número de mapas de riesgos de corrupción actualizados en la vigencia</t>
  </si>
  <si>
    <t>Esta actividad se ejecutó en su totalidad durante el primer cuatrimestre de la vigencia.</t>
  </si>
  <si>
    <t>La Oficina de Control Interno realizó la verificación de la gestión ejecutada por la dependencia durante el seguimiento correspondiente al primero y segundo cuatrimestre de 2025. Con fundamento en los soportes documentales aportados y en la meta previamente definida, se concluyó que el cumplimiento alcanzó el 100%.</t>
  </si>
  <si>
    <t>GR-6</t>
  </si>
  <si>
    <t>Realizar informe de la segunda línea de defensa del seguimiento y evaluación a los riesgos incluidos los de corrupción. 
- Primer informe publicado en enero 2025  corresponde al último cuatrimestre de la vigencia 2024.
- Segundo informe publicado en mayo de la vigencia 2025 correspondiete al  1er cuatrimestre de 2025. 
 - Tercer informe publicado  en septiembre 2025 correspondiente al 2do cuatrimestre de 2025</t>
  </si>
  <si>
    <r>
      <rPr>
        <b/>
        <sz val="11"/>
        <rFont val="Arial"/>
        <family val="2"/>
      </rPr>
      <t>3</t>
    </r>
    <r>
      <rPr>
        <sz val="11"/>
        <rFont val="Arial"/>
        <family val="2"/>
      </rPr>
      <t xml:space="preserve">  informes de seguimiento y evaluación a los riesgos</t>
    </r>
  </si>
  <si>
    <t xml:space="preserve">Número de informes de seguimiento y evaluación a los riesgos  publicados por la segunda línea de defensa </t>
  </si>
  <si>
    <t>Para el tercer cuatrimestre de la presente vigencia se elaboró el informe y su respectivo anexo de riesgos correspondientes al segundo monitoreo de la vigencia 2025, a saber:
• Reporte Segunda Línea de Defensa – Segundo Monitoreo de Riesgos Institucionales 2025.
• Anexo para Control de Riesgos – Strategos, Segundo Monitoreo 2025.
Con la elaboración y publicación de estos documentos, se dio cumplimiento al 100 % de las actividades programadas para la vigencia, correspondientes a la publicación de los tres informes de monitoreo de riesgos establecidos y se adjunta los soportes de su socialización.</t>
  </si>
  <si>
    <t>Se evidenció el informe correspondiente al segundo monitoreo de riesgos por parte de la segunda linea de defensa de septiembre de 2025, Asimismo, se observó el anexo para Control de Riesgos – Strategos, Segundo Monitoreo 2025.
Conforme a la meta definida y los soportes aportados para el tercer cuatrimestre del 2025, así como lo validado por la Oficina de Control Interno en los seguimientos de los cuatrimestres anteriores, se concluyó un cumplimiento del 100% de la actividad.</t>
  </si>
  <si>
    <t>Gestión de riesgos de LAFT/FPADM</t>
  </si>
  <si>
    <t>GR-7</t>
  </si>
  <si>
    <t>Elaborar un plan de trabajo para la adopción de los lineamientos  de la Guía para la Administración del Riesgo y el diseño de controles en entidades públicas  en su versión 7</t>
  </si>
  <si>
    <t xml:space="preserve">100% Del plan de trabajo formulado e implementado </t>
  </si>
  <si>
    <r>
      <rPr>
        <b/>
        <sz val="11"/>
        <rFont val="Arial"/>
        <family val="2"/>
      </rPr>
      <t xml:space="preserve">Plan de trabajo formulado e implementado en la vigencia
</t>
    </r>
    <r>
      <rPr>
        <sz val="11"/>
        <rFont val="Arial"/>
        <family val="2"/>
      </rPr>
      <t xml:space="preserve">
Actividades ejecutadas / actividades programadas para la formulación e implementación del plan</t>
    </r>
  </si>
  <si>
    <t>Se realizó el avance y la ejecución de las actividades programadas en la primera fase, para lo cual se adjunta el plan de trabajo junto con los soportes de las actividades ejecutadas durante la vigencia 2025.
La primera fase correspondió a la implementación de los cambios y a la socialización de la nueva Guía para la actualización de los Mapas de Riesgos de gestión, corrupción y seguridad de la información</t>
  </si>
  <si>
    <t>La Oficina de Control Interno realizó la verificación de la gestión ejecutada por la Oficina Asesora de Planeación,  con el propósito de avanzar en la implementación, al interior de la Unidad, de la acción estratégica “Gestión de riesgos de LAFT/FPADM”.
Durante la revisión, se evidenciaron en la página web de la Unidad ajustes en las acciones que permitirían la formulación e implementación del citado componente, tanto a nivel interno como externo, a través del archivo denominado “Componente programático – v2”, el cual se encuentra publicado en el enlace: Programa de Transparencia y Ética Pública | Unidad de Restitución de Tierras.
De acuerdo con lo observado, se considera relevante que el proceso de formulación e implementación se haya desagregado en dos fases proyectadas para su ejecución en el periodo 2025–2026.
Al cierre de la vigencia 2025, la Oficina de Control Interno, conforme a los ajustes reportados y los soportes evidenciados, valida el cumplimiento de la primera fase. 
Dicho validación se sustenta en los soportes anexos relacionados con la actualización del mapa de riesgos de gestión, corrupción y seguridad de la información para vigencia 2026, conforme con los lineamientos de la actualización de la Guía de Administración de Riesgos del DAFP V-7, la cual se publicó el 15 de septiembre de 2025, así como, con los acompañamientos en las mesas técnicas de trabajo, en las cuales la Oficina de Control Interno participó.
En cuanto al alcance de la meta proyectada para la vigencia 2025, se valida su cumplimiento en el 100%.</t>
  </si>
  <si>
    <t>GR-8</t>
  </si>
  <si>
    <t xml:space="preserve">Monitorear cuatrimestralmente los controles definidos para mitigar los riesgos críticos.
</t>
  </si>
  <si>
    <r>
      <rPr>
        <b/>
        <sz val="11"/>
        <rFont val="Arial"/>
        <family val="2"/>
      </rPr>
      <t>100%</t>
    </r>
    <r>
      <rPr>
        <sz val="11"/>
        <rFont val="Arial"/>
        <family val="2"/>
      </rPr>
      <t xml:space="preserve"> de controles de riesgos de corrupción implementados y evaluados</t>
    </r>
  </si>
  <si>
    <r>
      <rPr>
        <b/>
        <sz val="11"/>
        <rFont val="Arial"/>
        <family val="2"/>
      </rPr>
      <t>Porcentaje de controles de riesgos de corrupción implementados y evaluados</t>
    </r>
    <r>
      <rPr>
        <sz val="11"/>
        <rFont val="Arial"/>
        <family val="2"/>
      </rPr>
      <t xml:space="preserve">
Número de Controles Evaluados/Número Total de Controles
</t>
    </r>
  </si>
  <si>
    <t>Grupo Gestión de Economía Financiera</t>
  </si>
  <si>
    <t>1 de Enero de 2025</t>
  </si>
  <si>
    <t>31 de Diciembre de 2025</t>
  </si>
  <si>
    <t>El proceso remitió el monitoreo  de riesgos de corrupción durante la vigencia 2025 con los soportes correspondientes.
El soporte se puede verificar en la plataforma Strategos.</t>
  </si>
  <si>
    <t>NO</t>
  </si>
  <si>
    <t>La Oficina de Control Interno consultó el mapa de riesgo del Proceso de Gestión Financiera a través de la plataforma Strategos, en el cual se  verificó el monitoreo del III cuatrimestre de los 10 controles asociados a los 3 riesgos de tipología de corrupción. Dando cumplimiento a la periodicidad del informe del monitoreo de los riesgos establecida en la MC-GU-02.Guía para la Administración del Riesgo.
De conformidad con la meta definida, y los resultados validados por la Oficina de Control Interno en el seguimiento realizado en el cuatrimestre anterior, se concluye  un cumplimiento del 100%.</t>
  </si>
  <si>
    <t>GR-9</t>
  </si>
  <si>
    <t>Realizar capacitaciones periódicas sobre  identificación de riesgos y medidas antifraude.</t>
  </si>
  <si>
    <r>
      <rPr>
        <b/>
        <sz val="11"/>
        <rFont val="Arial"/>
        <family val="2"/>
      </rPr>
      <t>2</t>
    </r>
    <r>
      <rPr>
        <sz val="11"/>
        <rFont val="Arial"/>
        <family val="2"/>
      </rPr>
      <t xml:space="preserve"> Actividades formativas de prevención de corrupción realizadas</t>
    </r>
  </si>
  <si>
    <r>
      <rPr>
        <b/>
        <sz val="11"/>
        <rFont val="Arial"/>
        <family val="2"/>
      </rPr>
      <t>Número de actividades formativas en prevención de corrupción realizadas</t>
    </r>
    <r>
      <rPr>
        <sz val="11"/>
        <rFont val="Arial"/>
        <family val="2"/>
      </rPr>
      <t>.</t>
    </r>
  </si>
  <si>
    <t>El 29 de Octubre de 2025 se realizó una actividad para socializar los riesgos ciberneticos y las medidas que deben adaptarse para atacar los mismos. (Se adjunta presentación)</t>
  </si>
  <si>
    <t>GR-10</t>
  </si>
  <si>
    <t>Evaluar el cumplimiento del plan de mejora derivado de hallazgos en auditorías internas, cuando se presenten.</t>
  </si>
  <si>
    <r>
      <rPr>
        <b/>
        <sz val="11"/>
        <rFont val="Arial"/>
        <family val="2"/>
      </rPr>
      <t xml:space="preserve">90% </t>
    </r>
    <r>
      <rPr>
        <sz val="11"/>
        <rFont val="Arial"/>
        <family val="2"/>
      </rPr>
      <t>de cumplimiento a acciones correctivas</t>
    </r>
  </si>
  <si>
    <r>
      <rPr>
        <b/>
        <sz val="11"/>
        <rFont val="Arial"/>
        <family val="2"/>
      </rPr>
      <t xml:space="preserve">Nivel de cumplimiento de acciones correctivas </t>
    </r>
    <r>
      <rPr>
        <sz val="11"/>
        <rFont val="Arial"/>
        <family val="2"/>
      </rPr>
      <t xml:space="preserve">
Acciones correctivas implementadas/Acciones correctivas contenidas en planes de mejora</t>
    </r>
  </si>
  <si>
    <t>NA</t>
  </si>
  <si>
    <t>Durante el período evaluado no se han presentado Planes de Mejora para el proceso</t>
  </si>
  <si>
    <t>Para el tercer cuatrimestre de la vigencia 2025, la Oficina de Control Interno realizó el seguimiento a los planes de mejoramiento derivados de las auditorías internas con corte a diciembre de 2025. En dicho seguimiento se evidenció que el proceso de Gestión Financiera no cuenta con planes de mejoramiento activos para la vigencia mencionada.
En consecuencia, y considerando lo expuesto en los informes cuatrimestrales anteriores respecto de la acción estratégica “Riesgo para la integridad pública”, no es posible determinar algún grado de avance frente a la meta definida para la vigencia 2025, establecida en un 90% de cumplimiento de acciones correctivas.</t>
  </si>
  <si>
    <t>GR-11</t>
  </si>
  <si>
    <t>Verificar el cumplimiento del diligencimiento del formato GL-FO-13 para la salida de bienes y elementos de la entidad</t>
  </si>
  <si>
    <r>
      <rPr>
        <b/>
        <sz val="11"/>
        <rFont val="Arial"/>
        <family val="2"/>
      </rPr>
      <t xml:space="preserve">100% </t>
    </r>
    <r>
      <rPr>
        <sz val="11"/>
        <rFont val="Arial"/>
        <family val="2"/>
      </rPr>
      <t>de solicitudes atendidas que cuenten con el formato diligenciado</t>
    </r>
  </si>
  <si>
    <r>
      <rPr>
        <b/>
        <sz val="11"/>
        <rFont val="Arial"/>
        <family val="2"/>
      </rPr>
      <t>Nivel de cumplimiento del diligenciamiento del formato GL-FO-13</t>
    </r>
    <r>
      <rPr>
        <sz val="11"/>
        <rFont val="Arial"/>
        <family val="2"/>
      </rPr>
      <t xml:space="preserve">
No de solicitudes atendidas que usan el formato / No de solicitudes recibidas</t>
    </r>
  </si>
  <si>
    <t>Gestión Logística y de Recursos Físicos</t>
  </si>
  <si>
    <t>1 de Junio de 2025</t>
  </si>
  <si>
    <t>Para el periodo comprendido entre el 1 de septiembre  y el 31 de diciembre de 2025 se realizaron mas de 342 solicitudes de control y salida de documentos a traves del formato GL-FO-13 para 25 sedes a nivel nacional.</t>
  </si>
  <si>
    <t>De acuerdo con las evidencias aportadas por el proceso, se verificó la relación de 22 sedes y un total de 342 soportes correspondientes al diligenciamiento del formato GL‑FO‑13 “Control de elementos y equipos UAEGRTD”. Durante la revisión se constató que dichos soportes se encontraban completamente diligenciados, debidamente firmados por las partes involucradas y con fechas ubicadas dentro del rango correspondiente al tercer cuatrimestre de 2025.
No obstante, se reitera la observación señalada en el informe previo respecto a la ausencia de correspondencia entre la variable cualitativa del numerador —definida por el proceso— y el total de soportes aportados. Lo anterior cobra relevancia frente al planteamiento del indicador mediante el cual se mide la ejecución del control, dado que su aplicación bajo la modalidad “a demanda” dificulta determinar con precisión el universo real de solicitudes atendidas, ante la ausencia de un soporte que permita cuantificar objetivamente el grado de acance.
En este sentido, la Oficina de Control Interno, considerando que la información suministrada corresponde a una gestión a demanda, considera se cumplió la meta propuesta..</t>
  </si>
  <si>
    <t>GR-12</t>
  </si>
  <si>
    <t>Revisar el inventario para identificar posibles faltantes.</t>
  </si>
  <si>
    <r>
      <rPr>
        <b/>
        <sz val="11"/>
        <rFont val="Arial"/>
        <family val="2"/>
      </rPr>
      <t>100%</t>
    </r>
    <r>
      <rPr>
        <sz val="11"/>
        <rFont val="Arial"/>
        <family val="2"/>
      </rPr>
      <t xml:space="preserve"> de Inventario identificado</t>
    </r>
  </si>
  <si>
    <r>
      <rPr>
        <b/>
        <sz val="11"/>
        <rFont val="Arial"/>
        <family val="2"/>
      </rPr>
      <t xml:space="preserve">Porcentaje de inventario identificado </t>
    </r>
    <r>
      <rPr>
        <sz val="11"/>
        <rFont val="Arial"/>
        <family val="2"/>
      </rPr>
      <t xml:space="preserve">
Cantidad de elementos identificados/Cantidad de elementos en inventario de la entidad</t>
    </r>
  </si>
  <si>
    <t>31 de diciembre de 2025</t>
  </si>
  <si>
    <t>La entidad cuenta con un total de 8453 (esta cifra vario respecto al reporte anterior teniendo en cuenta adquisiciones realizadas por la entidad) distribuidos entre bienes de control administrativo y propiedad planta y equipo dichos elementos fueron identificados mediante entradas de almacén y el informe de toma fisica presentadao como evidencia al mapa de riesgos del proceso durante la vigencia 2025.
Así mismo, es de aclarar que para la vigencia 2025 se realizaron dos (2) comites de bajas.</t>
  </si>
  <si>
    <t>El proceso anexó el archivo en formato Excel denominado “Inventario general diciembre”, en el cual se relaciona el inventario consolidado con un total de 8.453 ítems, compuesto por bienes de control administrativo y de propiedad, planta y equipo. Asimismo, se evidencia una variación positiva (aumento) de 227 ítems con respecto al corte correspondiente al segundo trimestre de 2025.
De otra parte, se remitió el Informe general de control y verificación de tomas físicas – Almacén Nivel Nacional, en el cual se reporta igualmente un total de 8.453 elementos, coincidente con la información registrada en el inventario general.
Adicionalmente, el proceso aportó las Resoluciones No. 00803 y 00804, mediante las cuales se detalla y se ordena la baja de bienes tanto de control administrativo como de propiedad, planta y equipo, correspondiente al cierre de la vigencia 2025.
En relación con la meta establecida, se verificó el cumplimiento del 100% en la validación y verificación de los bienes de control administrativo y de propiedad, planta y equipo adscritos a la URT al cierre de la vigencia 2025.</t>
  </si>
  <si>
    <t xml:space="preserve">Debida Diligencia </t>
  </si>
  <si>
    <t>GR-13</t>
  </si>
  <si>
    <t>Realizar estudios de mercado y analisis del sector que mediante el analisis de datos, estadisticas, trabajo en equipo y comportamiento,para que se conozca mejor el mercado  (productos, proveedores, bienes y servicios)</t>
  </si>
  <si>
    <r>
      <rPr>
        <b/>
        <sz val="11"/>
        <rFont val="Arial"/>
        <family val="2"/>
      </rPr>
      <t xml:space="preserve">100% </t>
    </r>
    <r>
      <rPr>
        <sz val="11"/>
        <rFont val="Arial"/>
        <family val="2"/>
      </rPr>
      <t>De estudios de mercado entregados</t>
    </r>
  </si>
  <si>
    <r>
      <rPr>
        <b/>
        <sz val="11"/>
        <color theme="1"/>
        <rFont val="Arial"/>
        <family val="2"/>
      </rPr>
      <t>Porcentaje de estudios de mercado entregados</t>
    </r>
    <r>
      <rPr>
        <sz val="11"/>
        <color theme="1"/>
        <rFont val="Arial"/>
        <family val="2"/>
      </rPr>
      <t xml:space="preserve">
Número de estudios de mercado entregados / Número de  Estudios de mercado solicitados</t>
    </r>
  </si>
  <si>
    <t>Grupo de Gestión en Contratación e Inteligencia de Mercado</t>
  </si>
  <si>
    <t>1 de Julio de 2025</t>
  </si>
  <si>
    <t>Para el perriodo comprendio entre el 01 de septiembre  al 31 de diciembre se recibieron 79 solicitudes  distribuidos en tres tipos: “Alcance de Estudio de Mercado”, “Solicitud de Estudio de Mercado” y “Sondeo de precios”. De estos, 28 se encuentran actualmente en trámite, todos correspondientes a solicitudes de estudio de mercado. En cuanto a los procedimientos ya tramitados, se registran 51: cinco de alcance de estudio de mercado, 42 solicitudes de estudio de mercado y cuatro sondeos de precios. Esto refleja que la mayoría de las gestiones se concentran en las solicitudes de estudio de mercado, tanto en curso como finalizadas. 
De acuerdo con correo enviado por la dependencia responsable el 27 de febrero de 2026, reportó la siguiente actualización de información:
Para el perriodo comprendio entre el 01 de enero  al 31 de diciembre  de 2025 se recibieron 160  solicitudes de tramite para el equipo de inteligencia de mercado, de las cuales han  sido tramitadas 143 solicitudes. Los 17 solictudes restantes se encuentran a la fecha en tramite por parte del equipo dentro de los terminos establecidos y corresponden a tramites que se gestionaran en la vigencia 2026. Los cuales fueron radicados a finales de diciembre 2025.  A continuacion detalle general de las cifras.</t>
  </si>
  <si>
    <t>Para el corte correspondiente al tercer cuatrimestre de 2025, el proceso remitió el archivo denominado “2025 seguimiento estudios de mercado sep–dic 2025” y el archivo con carácter de ajuste enviado por correo electrónico Feb-27-2025 denominado "ESTUDIO DE MERCADO CONSOLIDADO 2026". En dicho documento de ajuste se identifican 84 solicitudes recibidas en el tercer cuatrimestre, de las cuales 67 se encuentran en estado “tramitado” y 17 en estado “en trámite”, cada una con su respectivo nivel de detalle en relación con el tipo de gestión asociada. Con fundamento en lo anterior, y en el marco de la acción estratégica “Debida diligencia”, se evidencia que el proceso adelanta la gestión técnica orientada al análisis del comportamiento del mercado mediante la elaboración y evaluación de estudios de mercado, con el propósito de proporcionar a las distintas dependencias de la Unidad insumos que faciliten procesos de decisión ajustados a criterios de eficiencia, pertinencia y oportunidad. 
No obstante, la Oficina de Control Interno identificó limitaciones para convalidar el alcance de cumplimiento del indicador, específicamente en lo relacionado con la variable del denominador: “Número de estudios de mercado solicitados”, debido a que no se cuenta con un soporte documental que permita verificar el universo total de solicitudes recibidas por el proceso durante el periodo evaluado. 
Por lo tanto, se llevó a cabo entendimiento en mesa de trabajo el 26-feb-2025 con el proceso, resultado de esta se recibe insumos ajustados, denotando que el dato acumulado corresponde a 156 solicitudes de la vigencia 2025 y 4 solicitudes de la vigencia 2024 que se excluyen del presente análisis. Así entonces, se denotó 139 solicitudes totales tramitadas en la vigencia 2025 para un cumplimiento porcentual total equivalente a 89% y respecto al avance porcentual del tercer cuatrimestre corresponde al 80%.
En ese sentido, y considerando los análisis efectuados en los informes precedentes de la OCI, así como el avance observado en la gestión reportada para este corte, la Oficina de Control Interno adopta como válido el cumplimiento del 89% para el cierre de la vigencia 2025, conforme con la información y soportes presentados por el proceso.</t>
  </si>
  <si>
    <t>CULTURA DE LA LEGALIDAD Y ESTADO ABIERTO</t>
  </si>
  <si>
    <t>Integridad en el Servicio Público</t>
  </si>
  <si>
    <t>EA-1</t>
  </si>
  <si>
    <t xml:space="preserve">Fortalecer lineamientos de atención a la Ciudadanía con enfoques diferenciales. </t>
  </si>
  <si>
    <r>
      <rPr>
        <b/>
        <sz val="11"/>
        <rFont val="Arial"/>
        <family val="2"/>
      </rPr>
      <t xml:space="preserve">1 </t>
    </r>
    <r>
      <rPr>
        <sz val="11"/>
        <rFont val="Arial"/>
        <family val="2"/>
      </rPr>
      <t>Protocolo General de Atención actualizado y formalizado en el SIPG</t>
    </r>
  </si>
  <si>
    <t>Protocolo General de Atención a la Ciudadanía con Enfoques Diferenciales actualizado</t>
  </si>
  <si>
    <t>1 de Mayo 2025</t>
  </si>
  <si>
    <t>30 de Octubre 2025</t>
  </si>
  <si>
    <t>En el Cuatrimestre anterior se dio cumplimiento a la actividad.</t>
  </si>
  <si>
    <t>La Oficina de Control Interno realizó la verificación de la gestión ejecutada por la dependencia durante el seguimiento correspondiente al segundo cuatrimestre de 2025. Con fundamento en los soportes documentales aportados y en la meta previamente definida, se concluyó que el cumplimiento alcanzó el 100%.</t>
  </si>
  <si>
    <t>Acceso a la Información Pública y Transparencia</t>
  </si>
  <si>
    <t>EA-2</t>
  </si>
  <si>
    <t xml:space="preserve">Realizar seguimiento a la implementación de un repositorio electrónico y  digital compartido que permita a los servidores públicos (funcionarios y/o contratistas) de la UAEGRTD cargar los documentos producidos y tramitados en el ejercicio de sus funciones y/o obligaciones, con el objetivo de minimizar la pérdida de información y fortalecer la gestión documental institucional.  </t>
  </si>
  <si>
    <r>
      <rPr>
        <b/>
        <sz val="11"/>
        <rFont val="Arial"/>
        <family val="2"/>
      </rPr>
      <t>100%</t>
    </r>
    <r>
      <rPr>
        <sz val="11"/>
        <rFont val="Arial"/>
        <family val="2"/>
      </rPr>
      <t xml:space="preserve"> De dependencias en las que se programó implementar el repositorio digital por cada vigencia </t>
    </r>
  </si>
  <si>
    <r>
      <rPr>
        <b/>
        <sz val="11"/>
        <rFont val="Arial"/>
        <family val="2"/>
      </rPr>
      <t xml:space="preserve">Nivel de avance en la implementación del repositorio digital compartido
</t>
    </r>
    <r>
      <rPr>
        <sz val="11"/>
        <rFont val="Arial"/>
        <family val="2"/>
      </rPr>
      <t xml:space="preserve">
Número de depencias a las cuales  se le implementó el repositorio digital / Total de Dependencias de la entidad proyectada por año</t>
    </r>
  </si>
  <si>
    <t>Grupo de Gestión Documental, 
Archivo y Memoria Histórica</t>
  </si>
  <si>
    <t>30 de Junio de 2026</t>
  </si>
  <si>
    <t>Durante 2025 se desarrollaron acciones para definir el repositorio digital de expedientes, articulado al módulo Postfallo. Se realizaron mesas de trabajo para validar historias de usuario, abordando interoperabilidad con Orfeo, parametrización y versionamiento de las TRD, y correcta conformación del expediente. De forma transitoria, se implementaron lineamientos para carpetas compartidas como repositorio provisional, estandarizando estructura, nomenclatura, roles y permisos. Como resultado, se consolidaron lineamientos, se identificaron brechas y se acordó la actualización de historias de usuario y la preparación técnica del repositorio.</t>
  </si>
  <si>
    <t>Se evidenció un avance en la gestión de la acción estratégica “Acceso a la Información Pública y Transparencia”, a través de las mesas de trabajo lideradas por el Grupo de Gestión Documental, Archivo y Memoria Histórica. En dichos espacios se desarrollaron actividades orientadas a la implementación de un repositorio digital de expedientes, abordando el diseño del esquema, la validación de historias de usuario, la interoperabilidad con Orfeo, la parametrización y el versionamiento de las TRD, así como la adecuada conformación del expediente.
No obstante, y conforme a lo señalado por la Oficina de Control Interno en su informe de seguimiento del cuatrimestre anterior, si bien se identifican avances de gestión encaminados a la materialización de los productos asociados a la meta, no se evidenció aún la puesta en marcha de un producto definitivo, considerando lo descrito en la variables descritas en el indicador, las cuales estàn en función del número de dependencias proyectadas sujetas a la implementación de un repositorio digital. Po lo tanto, se sugiere el aporte de la información en clave de cronograma de las dependencias objeto de priorización. 
El porcentaje reportado por la dependencia cuenta con el respectivo soporte; en consecuencia, el avance de cumplimiento acumulado al cierre de la vigencia 2025 se valora en 60 %.</t>
  </si>
  <si>
    <t>INICIATIVAS ADICIONALES</t>
  </si>
  <si>
    <t>Política institucional de inclusión</t>
  </si>
  <si>
    <t>IA-1</t>
  </si>
  <si>
    <t>Ejecutar el plan de trabajo 2025 con el fin de dar cumplimiento a los objetivos estratégicos de la política institucional den inclusión</t>
  </si>
  <si>
    <t xml:space="preserve">100% del plan de trabajo implementado </t>
  </si>
  <si>
    <r>
      <t xml:space="preserve">Porcentaje de avance de la política institucional de inclusión
</t>
    </r>
    <r>
      <rPr>
        <sz val="11"/>
        <rFont val="Arial"/>
        <family val="2"/>
      </rPr>
      <t>Número de actividades realizadas / Número de actividades programadas en el  plan de trabajo</t>
    </r>
  </si>
  <si>
    <t xml:space="preserve">Grupo de Gestión de Talento y Desarrollo Humano </t>
  </si>
  <si>
    <t>30 de Noviembre de 2025</t>
  </si>
  <si>
    <t xml:space="preserve">En el segundo semrestre de la vigencia 2025 de la Política de Inclusión se cumplieron con el 100% de las actividades establecidas en el cronograma de trabajo. Las cuales permitieron posicionar las diversas  prácticas pedagógicas como el miércoles de inclusión. Convitrtiendose en capacidades institucionales para abordar procesos de inclusión dirigidos a todas las personas que trabajan al interior de la URT. Se adjuntan evidencias del segundo semestre del 2025.  </t>
  </si>
  <si>
    <t>De acuerdo con la revisión del cronograma asociado al plan de trabajo de la política institucional de inclusión 2025, se contabilizó un total de 67 actividades definidas para el tercer cuatrimestre del 2025, valor que se valida como resultado de la ejecución de la actividad, no obstante, se presentaron limitaciones en la revisión de las evidencias aportadas, toda vez que no se contó con una estructura documental que permitiera la asociación entre las actividades del plan y los soportes documentales aportados, esta meta se reporta por número de actividades y no por el cumplimiento en porcentaje que es como se encuentra definido el indicador, situación que fue abordada en mesa de trabajo sostenida con el Grupo de Gestión del Talento y Desarrollo Humano el 27 de febrero de 2026.</t>
  </si>
  <si>
    <t>EA-3</t>
  </si>
  <si>
    <t>Liderar la implementación de la Estrategia Institucional de Lenguaje Claro 2025, con el fin de garantizar escenarios de relacionamiento con la ciudadanía cercanos,  comprensibles e incluyentes.</t>
  </si>
  <si>
    <r>
      <rPr>
        <b/>
        <sz val="11"/>
        <rFont val="Arial"/>
        <family val="2"/>
      </rPr>
      <t xml:space="preserve">100% </t>
    </r>
    <r>
      <rPr>
        <sz val="11"/>
        <rFont val="Arial"/>
        <family val="2"/>
      </rPr>
      <t xml:space="preserve"> de la Estrategia de Lenguaje Claro Institucional implementada</t>
    </r>
  </si>
  <si>
    <r>
      <t xml:space="preserve">Porcentaje de avance de la Estrategia de lenguaje Claro Institucional
</t>
    </r>
    <r>
      <rPr>
        <sz val="11"/>
        <rFont val="Arial"/>
        <family val="2"/>
      </rPr>
      <t>Número de actividades realizadas / Número de actividades programadas en la estrategia de lenguaje claro</t>
    </r>
  </si>
  <si>
    <t>1 de Junio 2025</t>
  </si>
  <si>
    <t xml:space="preserve">Se complementa los soportes del 33 % al reporte del mes de agosto y se reporta otro 15% sobre el avance, cabe señalar que, si bien a corte de agosto se reporto un avance de la elaboración de una estrategia de trabajo, se remitió memo a las áreas para su comunicación y participación, y se realizo la jornada de capacitación, se realice el documento de concepto, se  elaboro el primer laboratorio  sobre el tema (adjunto evidencias señaladas). En la construcción en el último trimestre del año 2025, de la matriz PTEP del 2026 la acción correspondiente a la implementación de la estrategia de Lenguaje Claro fue trasladada por competencia al grupo de Atención y Servicio a la Ciudadanía por lo tanto no se reporta mayor avance. </t>
  </si>
  <si>
    <t>La actividad contemplada en el PTEP corresponde a la implementación de la estrategia institucional de Lenguaje Claro, la cual comprende un conjunto de doce (12) actividades, conforme a lo indicado por el Grupo de Gestión del Talento y Desarrollo Humano en su reporte cualitativo del segundo cuatrimestre. No obstante, es pertinente precisar que, a la fecha del presente seguimiento, no se contaba con un cronograma de actividades que permitiera determinar con claridad el alcance y la programación de las actividades de la estrategia.
En el marco del seguimiento efectuado por la Oficina de Control Interno con corte al segundo cuatrimestre de 2025, se constató la ejecución de cuatro (4) actividades. Posteriormente, para el tercer cuatrimestre, se validó la realización de una (1) actividad adicional, consistente en la participación en la tercera jornada de inducción URT, en la cual se abordó la temática de Lenguaje Claro. Como soporte de dicha actividad, se evidenciaron la agenda del evento y los respectivos listados de asistencia.
En consecuencia, al cierre de la vigencia 2025 se validó la ejecución de cinco (5) actividades de un total de doce (12) previstas, lo que equivale a un avance 42%.</t>
  </si>
  <si>
    <t>EA-4</t>
  </si>
  <si>
    <t>Implementar la Política de Atención y Servicios  a la Ciudadanía  bajo un enfoque de Estado Abierto.</t>
  </si>
  <si>
    <r>
      <rPr>
        <b/>
        <sz val="11"/>
        <rFont val="Arial"/>
        <family val="2"/>
      </rPr>
      <t>100%</t>
    </r>
    <r>
      <rPr>
        <sz val="11"/>
        <rFont val="Arial"/>
        <family val="2"/>
      </rPr>
      <t xml:space="preserve"> Estrategia Anual de Atención y Servicios a la Ciudadanía ejecutada</t>
    </r>
  </si>
  <si>
    <r>
      <rPr>
        <b/>
        <sz val="11"/>
        <rFont val="Arial"/>
        <family val="2"/>
      </rPr>
      <t xml:space="preserve">Porcentaje de ejecución  Estrategia Anual de Atención y Servicios a la Ciudadanía </t>
    </r>
    <r>
      <rPr>
        <sz val="11"/>
        <rFont val="Arial"/>
        <family val="2"/>
      </rPr>
      <t xml:space="preserve">
Número de actividades realizadas / Número de actividades programadas en la  Estrategia Anual de Atención y Servicios a la Ciudadanía </t>
    </r>
  </si>
  <si>
    <t xml:space="preserve">De las 18 actividades de la Estrategia se dio cumplimiento al 100% de 15 actividades. 2 actividades al 50% y 1 actividad al 95%. </t>
  </si>
  <si>
    <t>La Oficina de Control Interno efectuó la verificación de la gestión ejecutada por el proceso, para el tercer cuatrimestre encontrando  que el total de actividades son 18 y que las actividades ejecutadas al 100% equivalen a 15, lo cual valida un avance al cierre de la vigencia 2025 del 83%. considerando que el resulatdo del indicador es la medición de actividades realizadas, más no los avances parciales de gestion para la obtencion de cada actividad.</t>
  </si>
  <si>
    <t>EA-5</t>
  </si>
  <si>
    <t>Publicar mensualmente la información contractual de la entidad, con el fin de garantizar la transparecia y etica publica alineado con la medición del
ITA de la PGR</t>
  </si>
  <si>
    <r>
      <rPr>
        <b/>
        <sz val="11"/>
        <rFont val="Arial"/>
        <family val="2"/>
      </rPr>
      <t xml:space="preserve">6 </t>
    </r>
    <r>
      <rPr>
        <sz val="11"/>
        <rFont val="Arial"/>
        <family val="2"/>
      </rPr>
      <t>Reportes mensuales, con los respectivos soportes</t>
    </r>
  </si>
  <si>
    <t>Número de Reportes mensuales, con los respectivos soportes</t>
  </si>
  <si>
    <t xml:space="preserve">Para el periodo comprendio entre el 01 de septiembre al 31 de diciembre se realizaron los respectivos reportes de publicación de información contractual; en la pagina de la URT.  De manara adicional cada vez que se publica en la plataforma SECOP un proceso de selección se realiza la publicación en la pagina con el fin de grarantizar y cumplir con el principio de publicidad en el proceso de Gestión Contractual.
La totalidad de los procesos y tramites contractuales se realizan a traves de plataforma SECOP y la Tienda Virtual del Estado Colombiano se publicaron un total de  705 tramites contractuales.
Evidencia: Correos electronicos con los soportes de la publicidad mensual
Link de acceso donde se publica la información; 6 informes / 6 informes = 100%
De acuerdo con correo enviado por la dependencia responsable el 27 de febrero de 2026, reportó la siguiente actualización de información:
Para el periodo comprendio entre el 01 de enero al 31 de diciembre de 2025 se realizaron los respectivos reportes de publicación de información contractual; en la pagina de la URT.  De manara adicional cada vez que se publica en la plataforma SECOP un proceso de selección se realiza la publicación en la pagina con el fin de grarantizar y cumplir con el principio de publicidad en el proceso de Gestión Contractual.
La totalidad de los procesos y tramites contractuales se realizan a traves de plataforma SECOP y la Tienda Virtual del Estado Colombiano se publicaron un total de 4345  tramites contractuales.
Evidencia: Correos electronicos con los soportes de la publicidad mensual
Link de acceso donde se publica la información
Base contractual con los links de acceso SECOP Septiembre a Diciembre 2025 
</t>
  </si>
  <si>
    <t>La Oficina de Control Interno efectuó la evaluación de la gestión ejecutada por el proceso, para ello se verificó las evidencias aportadas para el corte del tercer cuatrimestre de 2025 asi:
Correos electrónicos de las publicaciones página web correspondientes a los meses de sept- oct y nov de 2025
Archivo Excel con información correspondiente a la gestión de las publicaciones de los contratos de tercer cuatrimestre de 2025 
Así entonces, tomando como insumo la información oficial descrita en los informes cuatrimestrales precedentes emitidos por la Oficina de Control Interno, se denotó la gestión mesual de reporte, que con respecto a la cantidad de meta proyectada, esta se supera  .
El porcentaje reportado por la dependencia se encuentra soportado y se identificó una sobre ejecución respecto de la meta planteada para el cumplimiento de la acción estratégica, por tanto, el avance de cumplimiento acumulado al cierre de vigencia 2025 se concluye es del 100%.</t>
  </si>
  <si>
    <t>EA-6</t>
  </si>
  <si>
    <t xml:space="preserve"> Implementación de la política de integridad y la estrategia de conflicto de interés de 2025.</t>
  </si>
  <si>
    <t>100% De la política de integridad y la  estrategia de conflicto de interes implementada</t>
  </si>
  <si>
    <r>
      <rPr>
        <b/>
        <sz val="11"/>
        <rFont val="Arial"/>
        <family val="2"/>
      </rPr>
      <t>Porcentaje de ejecución de la política de integridad y la  estrategia de conflicto de intereses</t>
    </r>
    <r>
      <rPr>
        <sz val="11"/>
        <rFont val="Arial"/>
        <family val="2"/>
      </rPr>
      <t xml:space="preserve">
Número de actividades realizadas / Número de actividades programadas en la  Política de integridad y  la Estrategia de conflicto de intereses </t>
    </r>
  </si>
  <si>
    <t>1 de Agosto de 2025</t>
  </si>
  <si>
    <t>15 de diciembre de 2025</t>
  </si>
  <si>
    <t>La Estrategia de Conflicto de Interés presenta un avance del 97,30%, con evidencias anexas y seguimiento cualitativo documentado. El no cumplimiento del 100% obedece a factores de talento humano no atribuibles exclusivamente a la entidad, en particular la participación total en el Curso de Integridad y la finalización de la declaración de bienes, rentas y conflicto de intereses por parte de algunos servidores al momento de su desvinculación, pese a las gestiones institucionales realizadas. Las observaciones del informe anterior fueron atendidas e incorporadas en el presente informe y sus soportes.</t>
  </si>
  <si>
    <t>La Oficina de Control Interno efectuó la verificación de la gestión ejecutada por el proceso, en relación al tercer cuatrimestre equivalente a 5 items y/o actividades desarrolladas de las cuales 3 de estas se plantearon trabajar en lo corrido del segundo semestre asi:
Realizar estrategias de comunicación (...), temas de código de Integridad y conflicto de intereses. lo cual se desarrollo en el tercer cuatrimestre.
Implementar acciones de capacitación sobre la gestión de conflictos de intereses (...), desarrollando la realización del taller sobre Conflicto de Interés "Aprende a gestionar el Conflicto de Interés"
Realizar seguimiento y monitoreo al registro de conflictos de intereses (..) 
De otra parte, se evidenció el cumplimiento de las actividades 5 y 7, las cuales en el seguimiento anterior no fueron validadas por parte de la OCI.
De acuerdo con lo anterior,se evidenció un cumplimiento de 13 actividades respecto de las 15 actividades programadas para la vigencia, lo cual valida un avance al cierre de la vigencia 2025 del 87%. considerando que el resultado del indicador es la medición de actividades realizadas, mas no los avances parciales de gestion para la obtencion de cada actividad.</t>
  </si>
  <si>
    <t>EA-7</t>
  </si>
  <si>
    <t>Realizar actividades de capacitación y socialización en el marco de las estrategias de integridad y conflicto de interés.</t>
  </si>
  <si>
    <r>
      <rPr>
        <b/>
        <sz val="11"/>
        <rFont val="Arial"/>
        <family val="2"/>
      </rPr>
      <t>3</t>
    </r>
    <r>
      <rPr>
        <sz val="11"/>
        <rFont val="Arial"/>
        <family val="2"/>
      </rPr>
      <t xml:space="preserve"> socializaciones sobre: 
Código de integridad; gestión proactiva de conflictos de interés y curso de integridad, transparencia y lucha contra la corrupción.</t>
    </r>
  </si>
  <si>
    <r>
      <rPr>
        <b/>
        <sz val="11"/>
        <rFont val="Arial"/>
        <family val="2"/>
      </rPr>
      <t>Número de actividades de capacitación y socialización realizadas en el marco de la política de integridad y estraegia de conflicto de interé</t>
    </r>
    <r>
      <rPr>
        <sz val="11"/>
        <rFont val="Arial"/>
        <family val="2"/>
      </rPr>
      <t>s.</t>
    </r>
  </si>
  <si>
    <t>Junio del 2025</t>
  </si>
  <si>
    <t>Noviembre del 2025</t>
  </si>
  <si>
    <t>Se realizaron tres actividades de capacitación:
1.Se realizó la capacitación el 27 de junio de 2025 frente al tema de conflicto de interés, se adjuntan listados de asistencia y acta.
2.Se realiza jornada Open Class 8 de agosto de 2025, sobre anticorrupción para Colombia:  probidad, Ley de transparencia, anticorrupción.
3.Se realizó la Charla de Conflicto de Interés "Aprende a Gestionar el Conflicto de Interés" el 5 de diciembre, en donde se fortalecieron los conocimientos frente al marco normativo, conceptos, procedimientos en el ámbito institucional y se socializó el procedimiento para la declaración de los conflicto de interés en la Unidad.</t>
  </si>
  <si>
    <t>La Oficina de Control Interno efectuó la verificación de la gestión ejecutada por el proceso, en lo referente al tercer cuatrimestre de 2025, para ello evidenció soportes de la actividad denominada "Aprende a Gestionar el Conflicto de Interés", actividad ejecutada mediante un espacio de charla llevada a cabo en el mes de diciembre con el objetivo de fortalecer los conocimientos frente al marco normativo, procedimientos en el ámbito institucional y ademas se socializó el procedimiento para la declaración de los conflicto de interés en la Unidad. 
Así entonces, tomando como insumo la información oficial descrita en los informes cuatrimestrales precedentes y de acuerdo con la meta definida se da cumplimiento del 100% al cierre de la vigencia 2025.</t>
  </si>
  <si>
    <t>EA-8</t>
  </si>
  <si>
    <t>Establecer el plan de trabajo y cronograma de la estrategia de lenguaje claro institucional de la URT</t>
  </si>
  <si>
    <r>
      <rPr>
        <b/>
        <sz val="11"/>
        <rFont val="Arial"/>
        <family val="2"/>
      </rPr>
      <t xml:space="preserve">Un (1)  </t>
    </r>
    <r>
      <rPr>
        <sz val="11"/>
        <rFont val="Arial"/>
        <family val="2"/>
      </rPr>
      <t>plan de trabajo</t>
    </r>
  </si>
  <si>
    <t>Número de planes de trabajo formulados</t>
  </si>
  <si>
    <t>30 de Agosto de 2025</t>
  </si>
  <si>
    <t>Esta actividad se cumplio en el segundo reporte cuatrimestral de la vigencia</t>
  </si>
  <si>
    <t>EA-9</t>
  </si>
  <si>
    <t>Difundir información pública en medios Internacionales- Nacionales- Regionales</t>
  </si>
  <si>
    <r>
      <rPr>
        <b/>
        <sz val="11"/>
        <color theme="1"/>
        <rFont val="Arial"/>
        <family val="2"/>
      </rPr>
      <t>2000</t>
    </r>
    <r>
      <rPr>
        <sz val="11"/>
        <color theme="1"/>
        <rFont val="Arial"/>
        <family val="2"/>
      </rPr>
      <t xml:space="preserve"> publicaciones en medios</t>
    </r>
  </si>
  <si>
    <t>Número de publicaciones en medios Internacionales- Nacionales- Regionales</t>
  </si>
  <si>
    <t>Oficina Asesora de Comunicaciones</t>
  </si>
  <si>
    <t xml:space="preserve">La gestión de la Oficina Asesora de Comunicaciones generó mediate labor de "free press" un total de 899 noticias en medios regionales y nacionales dando un cumplimiento a la meta del 97% que correspondía a 2.000 noticias en 2025 </t>
  </si>
  <si>
    <t>La Oficina de Control Interno efectuó la verificación de la gestión ejecutada por el proceso, la cual se encuentra debidamente soportada; en consecuencia, el avance de cumplimiento acumulado al cierre de la vigencia 2025 se valora en 97% del producto meta establecido, cuyo universo corresponde a 2.000 publicaciones.
Con lo anterior se denota la validación de 1052 publicaciones reportadas en el segundo cuatrimestre y 899 en referencia al tercer cuatrimestre.
Por lo anterior, se sugiere adoptar las acciones pertinentes en la siguiente vigencia, con el ánimo de contar con los insumos requeridos que permitan alcanzar el 100% de la meta proyectada en clave del cumplimiento del PTEP.</t>
  </si>
  <si>
    <t>EA-10</t>
  </si>
  <si>
    <t>Informar a la ciudadanía en general sobre el avance de la política de restitución de tierras a través de redes sociales</t>
  </si>
  <si>
    <r>
      <rPr>
        <b/>
        <sz val="11"/>
        <color theme="1"/>
        <rFont val="Arial"/>
        <family val="2"/>
      </rPr>
      <t>1500000</t>
    </r>
    <r>
      <rPr>
        <sz val="11"/>
        <color theme="1"/>
        <rFont val="Arial"/>
        <family val="2"/>
      </rPr>
      <t xml:space="preserve"> personas impactadas con publicaciones en redes socailes</t>
    </r>
  </si>
  <si>
    <t>Número de impactos de las publicaciones realizadas en redes sociales</t>
  </si>
  <si>
    <r>
      <t xml:space="preserve">La gestion de la oficina Asesora De Comunicaciones genero un total de </t>
    </r>
    <r>
      <rPr>
        <b/>
        <sz val="11"/>
        <color rgb="FF7030A0"/>
        <rFont val="Arial"/>
        <family val="2"/>
      </rPr>
      <t xml:space="preserve">5.873.847 </t>
    </r>
    <r>
      <rPr>
        <sz val="11"/>
        <color theme="1"/>
        <rFont val="Arial"/>
        <family val="2"/>
      </rPr>
      <t>de impactos de las publicaciones realizadas en redes sociales. Dando un cumplimiento a la meta del 819%</t>
    </r>
  </si>
  <si>
    <t>La Oficina de Control Interno efectuó la verificación de la gestión ejecutada por el proceso, a partir del archivo suministrado en el que se identificó el resumen general de impacto relacionado con las publicaciones realizadas en las redes sociales oficiales de la Unidad durante la vigencia 2025. 
No obstante, se evidenció una diferencia en la cifra reportada para el tercer cuatrimestre de 2025 por parte del proceso en el reporte cualitativo, en el cual se registra un total de 5.873.847 personas alcanzadas, frente al dato consignado en el documento de soporte, correspondiente a 6.806.135. Sin embargo, esta diferencia no afecta la cifra global de cumplimiento alcanzada equivalente a 12.293.065
En consecuencia, el avance de cumplimiento acumulado al cierre de la vigencia 2025 (6.419.218 de publicaciones en el II cuatrimestre y 5.873.847 en el III cuatrimestre)  se valora en el 100 % del producto meta establecido, equivalente a un universo de 1.500.000 personas impactadas mediante publicaciones en redes sociales.</t>
  </si>
  <si>
    <t>EA-11</t>
  </si>
  <si>
    <t>Producir material audiovisual a solicitud de las dependencias o direcciones territoriales con el objetivo de brindar información pública a los diferentes grupos de valor</t>
  </si>
  <si>
    <r>
      <rPr>
        <b/>
        <sz val="11"/>
        <rFont val="Arial"/>
        <family val="2"/>
      </rPr>
      <t>100%</t>
    </r>
    <r>
      <rPr>
        <sz val="11"/>
        <rFont val="Arial"/>
        <family val="2"/>
      </rPr>
      <t xml:space="preserve"> de piezas elaboradas</t>
    </r>
  </si>
  <si>
    <r>
      <t>Cumplimiento en la elaboración de piezas</t>
    </r>
    <r>
      <rPr>
        <sz val="11"/>
        <color theme="1"/>
        <rFont val="Arial"/>
        <family val="2"/>
      </rPr>
      <t xml:space="preserve">
Número de piezas gráficas o de material audiovisual de contenido comunitario elaboradas / Número de piezas gráficas o de material audiovisual de contenido comunitario solicitadas por las dependencias o Direcciones Territoriales</t>
    </r>
  </si>
  <si>
    <t xml:space="preserve">Se observó la solicitud de realización de 114 piezas gráficas, soportadas en correos electronicos de las diferentes dependencias de la Entidad.
La dependencia reportó un porcentaje de cumplimiento del 100%, </t>
  </si>
  <si>
    <t>La Oficina de Control Interno llevó a cabo la verificación de la gestión ejecutada por el proceso. En las evidencias adjuntas se identificaron 114 correos electrónicos oficiales, correspondientes al cierre de la vigencia 2025, asociadas a los colaboradores responsables de gestionar la producción de material audiovisual con el propósito de suministrar información pública a los diferentes grupos de valor. 
Lo anterior contribuye al avance en la implementación, al interior de la Unidad, de la acción estratégica “Acceso a la Información Pública y Transparencia”.
De otra parte, se evidenció que al tratarse de un indicador por demanda, es importante que el proceso suministre en su reporte de avance al cumplimiento, soportes que permitan concluir de manera objetiva sobre las solicitudes de las dependencias y/o Dt´s, No obstante, el cumplimiento validado por la OCI y reportado corresponde al 100%.</t>
  </si>
  <si>
    <t>EA-12</t>
  </si>
  <si>
    <t>Difundir los avances de la política de política de Restitución de Tierras a través de medios accesibles para la ciudadanía</t>
  </si>
  <si>
    <r>
      <rPr>
        <b/>
        <sz val="11"/>
        <rFont val="Arial"/>
        <family val="2"/>
      </rPr>
      <t>10</t>
    </r>
    <r>
      <rPr>
        <sz val="11"/>
        <rFont val="Arial"/>
        <family val="2"/>
      </rPr>
      <t xml:space="preserve"> ediciones del periódico publicadsa</t>
    </r>
  </si>
  <si>
    <t>Número de ediciones del periódico "VIDA URT" publicadas</t>
  </si>
  <si>
    <t>Se observó la publicación de 4 periódicos institucionales  VIDA URT correspondiente a los meses de agosto a diciembre de 2025,
De acuerdo con la evidencia aportada, se observó un cumplimiento del 100%.</t>
  </si>
  <si>
    <t>A partir de las evidencias adjuntas, se identificó la publicación del periódico institucional VIDA URT, correspondiente al tercer cuatrimestre asi:
Septiembre periódico institucional VIDA URT "La restitución recorre los territorios"
Octubre  periódico institucional VIDA URT "La URT impulsa la soberanía alimentaria en el pais"
Noviembre periódico institucional VIDA URT "La URT restituye dignidad en territorios históricamente excluidos"
Diciembre periódico institucional VIDA URT " 2025: ¡el año de la resdtitución en colombia! 
Para lo cual la Oficina de Control Interno, efectuó la verificación de la gestión ejecutada por el proceso, tomando como insumo la información oficial consignada en los informes cuatrimestrales precedentes.
En consecuencia, y en referencia al alcance de la meta proyectada para la vigencia 2025, se encontró cumplimiento mayor, conllevando a validar el cumplimiento del 100 %.</t>
  </si>
  <si>
    <t>Participación Ciudadana y Rendición de Cuentas</t>
  </si>
  <si>
    <t>EA-13</t>
  </si>
  <si>
    <t>Socializar Los Decretos Ley 4633 Y 4635 De 2011</t>
  </si>
  <si>
    <r>
      <rPr>
        <b/>
        <sz val="11"/>
        <rFont val="Arial"/>
        <family val="2"/>
      </rPr>
      <t>80</t>
    </r>
    <r>
      <rPr>
        <sz val="11"/>
        <rFont val="Arial"/>
        <family val="2"/>
      </rPr>
      <t xml:space="preserve"> Socializaciones de Decretos Ley Étnicos</t>
    </r>
  </si>
  <si>
    <t>Número de socializaciones realizadas</t>
  </si>
  <si>
    <t>Dirección de asuntos étnicos</t>
  </si>
  <si>
    <t xml:space="preserve">La Dirección de Asuntos Étnicos para vigencia 2025 fijo como meta realizar 80 Socializaciones de os decretos Ley 4633 y 4635 de 2011, dirigidas a los grupos étnicos. Gracias a la gestion institucional, se realizaron 103 de las cuales 68 corresponden a pueblos y comunidades indígenas y 35 corresponden a comunidades, negras, afrocolombianas, raizales y palenqueras., superando la meta programada con un alto nivel de cumplimiento del 128,75%. No obstante, el desarrollo de las actividades enfrento restricciones derivadas de la persistencia del conflicto armado y la presencia de actores armados ilegales y las dificiles condiciones de acceso a algunos territorios </t>
  </si>
  <si>
    <t>La Oficina de Control Interno llevó a cabo la verificación de la gestión ejecutada por el proceso correspondiente al tercer cuatrimestre de la vigencia 2025. Para tal fin, se revisaron los soportes documentales (actas y listado de asistencia) asociados a la actividad de la acción estratégica “Participación Ciudadana y Rendición de Cuentas” evidenciándose una sobreejecución frente a la meta establecida al cierre de la vigencia 2025. 
No obstante, esta Oficina valida el porcentaje máximo de cumplimiento en el 100% al cierre de la vigencia, en concordancia con la meta definida.</t>
  </si>
  <si>
    <t>EA-14</t>
  </si>
  <si>
    <t>Emitir un informe preliminar para la Audiencia Pública de Rendición de Cuentas</t>
  </si>
  <si>
    <r>
      <rPr>
        <b/>
        <sz val="11"/>
        <rFont val="Arial"/>
        <family val="2"/>
      </rPr>
      <t xml:space="preserve">1 </t>
    </r>
    <r>
      <rPr>
        <sz val="11"/>
        <rFont val="Arial"/>
        <family val="2"/>
      </rPr>
      <t>informe emitido</t>
    </r>
  </si>
  <si>
    <t>Número de Informes emitidos</t>
  </si>
  <si>
    <t>Actividad reportada en el seguimiento anterior</t>
  </si>
  <si>
    <t>La Oficina de Control Interno efectuó la verificación de la gestión ejecutada por el proceso, tomando como insumo la información oficial suministrada. Se identificó el documento "Rendición de cuentas 2025 *vigencia 2024"
Lo anterior, se evidenció por parte de la Oficina de Control Interno en el seguimiento precedente correspondiente al segundo cuatrimestre de 2025.
En consecuencia, y en referencia al alcance de la meta proyectada para la vigencia 2025, se valida el cumplimiento del 100 %.</t>
  </si>
  <si>
    <t>EA-15</t>
  </si>
  <si>
    <t>Disponer los canales de atención a la Ciudadanía para socializar la información y garantizar la comunicación en doble vía: Telefonico, Presencial, Virtual, Escrito.
(Fuente:  AC-ES-01 Carta de Trato Digno)</t>
  </si>
  <si>
    <r>
      <rPr>
        <b/>
        <sz val="11"/>
        <rFont val="Arial"/>
        <family val="2"/>
      </rPr>
      <t>100%</t>
    </r>
    <r>
      <rPr>
        <sz val="11"/>
        <rFont val="Arial"/>
        <family val="2"/>
      </rPr>
      <t xml:space="preserve"> de los canales de atención dispuestos</t>
    </r>
  </si>
  <si>
    <r>
      <rPr>
        <b/>
        <sz val="11"/>
        <rFont val="Arial"/>
        <family val="2"/>
      </rPr>
      <t xml:space="preserve">Disposición de canales de atención 
</t>
    </r>
    <r>
      <rPr>
        <sz val="11"/>
        <rFont val="Arial"/>
        <family val="2"/>
      </rPr>
      <t xml:space="preserve">
Canales de Atención dispuestos / Canales de Atenciónprogramados para la vigencia</t>
    </r>
  </si>
  <si>
    <t>EA-16</t>
  </si>
  <si>
    <t>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</si>
  <si>
    <r>
      <rPr>
        <b/>
        <sz val="11"/>
        <rFont val="Arial"/>
        <family val="2"/>
      </rPr>
      <t>116</t>
    </r>
    <r>
      <rPr>
        <sz val="11"/>
        <rFont val="Arial"/>
        <family val="2"/>
      </rPr>
      <t xml:space="preserve"> Eventos de rendición de cuentas realizados con comunidades étnicas </t>
    </r>
  </si>
  <si>
    <t xml:space="preserve">Número de eventos de rendición de cuentas realizados con comunidades étnicas </t>
  </si>
  <si>
    <t>El proceso de restitución de derechos étnico-territoriales se adelantó conforme a los artículos 153 y 118 y siguientes de los Decretos Ley 4633 y 4635 de 2011 respectivamente. Para la vigencia 2025, se proyectó como meta 116 Demandas de protección, prevención y restitución de derechos territoriales para grupos étnicos, no obstante, se tramitaron 152 que corresponden a un cumplimiento general del 131,03%.
Es importante señalar, que dentro de los territorios abordados en la vigencia 2025, se encuentran casos que demandaron un mayor esfuerzo, en razón a aspectos de extensión del área, condiciones de seguridad, y complejidad en la determinación del territorio.</t>
  </si>
  <si>
    <t>EA-17</t>
  </si>
  <si>
    <t>Realizar Audiencia Pública de Rendición de Cuentas de la Unidad</t>
  </si>
  <si>
    <r>
      <rPr>
        <b/>
        <sz val="11"/>
        <rFont val="Arial"/>
        <family val="2"/>
      </rPr>
      <t>1</t>
    </r>
    <r>
      <rPr>
        <sz val="11"/>
        <rFont val="Arial"/>
        <family val="2"/>
      </rPr>
      <t xml:space="preserve"> Audiencia pública de rendición de cuentas realizada</t>
    </r>
  </si>
  <si>
    <t>Audiencia pública de rendición de cuentas realizada en la vigencia</t>
  </si>
  <si>
    <t>EA-18</t>
  </si>
  <si>
    <t>Recibir y radicar las  peticiones, quejas, reclamos, denuncias, resultado de la participación ciudadana y el control social.</t>
  </si>
  <si>
    <r>
      <rPr>
        <b/>
        <sz val="11"/>
        <rFont val="Arial"/>
        <family val="2"/>
      </rPr>
      <t>100%</t>
    </r>
    <r>
      <rPr>
        <sz val="11"/>
        <rFont val="Arial"/>
        <family val="2"/>
      </rPr>
      <t xml:space="preserve"> de PQRSDF por participación ciudadana y control social radicadas</t>
    </r>
  </si>
  <si>
    <r>
      <rPr>
        <b/>
        <sz val="11"/>
        <rFont val="Arial"/>
        <family val="2"/>
      </rPr>
      <t>Nivel de Radicación de PQRSDF por participación ciudadana y control social</t>
    </r>
    <r>
      <rPr>
        <sz val="11"/>
        <rFont val="Arial"/>
        <family val="2"/>
      </rPr>
      <t xml:space="preserve">
Número de PQRSDF radicadas / PQRSDF por participación ciudadana y control social recibidas</t>
    </r>
  </si>
  <si>
    <t>En el Cuatrimestre anterior se dio cumplimiento a la actividad, aclarando que en este periodo evaluado no se realizaron más ejercicios de  participacion ciudadana.</t>
  </si>
  <si>
    <t>EA-19</t>
  </si>
  <si>
    <t>Difundir información relacionada con el proceso de restitución de tierras mediante boletines de prensa en la página web de la entidad</t>
  </si>
  <si>
    <r>
      <rPr>
        <b/>
        <sz val="11"/>
        <rFont val="Arial"/>
        <family val="2"/>
      </rPr>
      <t>420</t>
    </r>
    <r>
      <rPr>
        <sz val="11"/>
        <rFont val="Arial"/>
        <family val="2"/>
      </rPr>
      <t xml:space="preserve"> boletines de prensa publicados en la página web de la entidad</t>
    </r>
  </si>
  <si>
    <t>Número de boletines de prensa publicados en la página web de la entidad</t>
  </si>
  <si>
    <t>Total SEPTIEMBRE-DICIEMBRE : 208 boletines publicados,  lo que evidencia la constancia en la producción y divulgación de información institucional a través de la página web de la URT.</t>
  </si>
  <si>
    <t>A partir de las evidencias adjuntas, se identificó la publicación de notas y/o boletines de prensa en la pagina web de la Unidad, correspondiente al tercer cuatrimestre con un gran total de 208 de avance con lo reportardo y validado en el informe emitido precedente correspondiente a 304 publicación de notas y/o boletines de prensa  .
La Oficina de Control Interno efectuó la verificación de la gestión ejecutada por el proceso, tomando como insumo la información oficial consignada en los informes cuatrimestrales precedentes, denotando un cumplimiento total al cierre de vigencia equivalente a 512 publicaciónes de notas y/o boletines de prensa
En consecuencia, y en referencia al alcance de la meta proyectada para la vigencia 2025, se denotó sobre ejecución , aun así, se avala el cumplimiento del 100 %.</t>
  </si>
  <si>
    <t>EA-20</t>
  </si>
  <si>
    <t>Realizar evaluacion a la Audiencia Pública de  Rendición de Cuentas</t>
  </si>
  <si>
    <r>
      <rPr>
        <b/>
        <sz val="11"/>
        <rFont val="Arial"/>
        <family val="2"/>
      </rPr>
      <t xml:space="preserve">1 </t>
    </r>
    <r>
      <rPr>
        <sz val="11"/>
        <rFont val="Arial"/>
        <family val="2"/>
      </rPr>
      <t>Evaluación de la Audiencia Pública de Rendición de Cuentas</t>
    </r>
  </si>
  <si>
    <t>Evaluación de la Audiencia Pública de Rendición de Cuentas realizada</t>
  </si>
  <si>
    <t>Oficina de Control Interno</t>
  </si>
  <si>
    <t>El 30 de octubre de 2025, la jefe de la Oficina de Control Interno socializó con los integrantes del Comité Institucional de Coordinación de Control Interno, el informe OCI-2025 "Proceso de Rendición de Cuentas vigencia 2025 (Evaluación de la Estrategia de Rendición de Cuentas 2025 y Seguimiento a la Audiencia de Rendición de Cuentas 2024)", el cual a su vez se encuentra publicado para consulta en la página web institucional (www.urt.gov.co) / Trasparencia y Acceso a la Información Pública /04. Planeación, Presupuesto e Informes / 4.8 Informes de la Oficina de Control Interno</t>
  </si>
  <si>
    <t>La Oficina de Control Interno efectuó la verificación de la gestión ejecutada por el proceso,en este sentido, se evidenció cumplimiento de esta actividad en el tercer cuatrimestre de la vigencia 2025, con base en las evidencias aportadas, entre las cuales se destacan:
Informe OCI-2025: “Proceso de Rendición de Cuentas vigencia 2025 (Evaluación de la Estrategia de Rendición de Cuentas 2025 y Seguimiento a la Audiencia de Rendición de Cuentas 2024)”.
Correo electrónico del 30 de octubre de 2025: Socialización del informe de rendición de cuentas (formato PDF).
Con fundamento en lo anterior, se concluye el cumplimiento al cierre de la vigencia 2025 equivalente al 100 %.</t>
  </si>
  <si>
    <t>EA-21</t>
  </si>
  <si>
    <t xml:space="preserve">Realizar validación de la estructura de la Estrategia de Rendición de Cuentas </t>
  </si>
  <si>
    <r>
      <rPr>
        <b/>
        <sz val="11"/>
        <rFont val="Arial"/>
        <family val="2"/>
      </rPr>
      <t xml:space="preserve">1 </t>
    </r>
    <r>
      <rPr>
        <sz val="11"/>
        <rFont val="Arial"/>
        <family val="2"/>
      </rPr>
      <t>Documento de verificación y seguimiento de la estructura de las estrategias de Rendición de Cuentas</t>
    </r>
  </si>
  <si>
    <t>Documento de verificación y seguimiento de la estructura de las estrategias de Rendición de Cuentas realizado</t>
  </si>
  <si>
    <t>La Oficina de Control Interno efectuó la verificación de la gestión ejecutada por el proceso,en este sentido, se evidenció cumplimiento de esta actividad en el tercer cuatrimestre de la vigencia 2025, con base en las evidencias aportadas, entre las cuales se destacan:
Informe OCI-2025: “Proceso de Rendición de Cuentas vigencia 2025 (Evaluación de la Estrategia de Rendición de Cuentas 2025 y Seguimiento a la Audiencia de Rendición de Cuentas 2024)”.
En el contenido del informe referido, se realizó la validación de la estructura de la Estrategia de Rendición de Cuentas, conforme a lo establecido en el Capítulo 1: “Etapas del Proceso de la Rendición de Cuentas”, en el cual se desarrollan aspectos relacionados con el aprestamiento, diseño, preparación, ejecución, seguimiento y evaluación.
De igual manera, dicho informe se encuentra disponible para consulta pública en la página web institucional:
https://www.urt.gov.co/informacion-de-control/rendicion-de-cuentas</t>
  </si>
  <si>
    <t>EA-22</t>
  </si>
  <si>
    <t>Participar en espacios de concertación con las comunidades étnicas de acuerdo a la convocatoria realizada por estas o por la Dirección de Asuntos Étnicos</t>
  </si>
  <si>
    <r>
      <rPr>
        <b/>
        <sz val="11"/>
        <rFont val="Arial"/>
        <family val="2"/>
      </rPr>
      <t>100%</t>
    </r>
    <r>
      <rPr>
        <sz val="11"/>
        <rFont val="Arial"/>
        <family val="2"/>
      </rPr>
      <t xml:space="preserve"> de espacios atendidos</t>
    </r>
  </si>
  <si>
    <r>
      <rPr>
        <b/>
        <sz val="11"/>
        <rFont val="Arial"/>
        <family val="2"/>
      </rPr>
      <t xml:space="preserve">Nivel de asistencia a espacios de concertación
</t>
    </r>
    <r>
      <rPr>
        <sz val="11"/>
        <rFont val="Arial"/>
        <family val="2"/>
      </rPr>
      <t xml:space="preserve">
Número de espacios atendidos  / número total de espacios a los que se haya invitado a la Dirección de Asuntos Étnicos</t>
    </r>
  </si>
  <si>
    <t>Dirección de asuntos Étnicos</t>
  </si>
  <si>
    <t>Durante la vigencia Evaluada, la Dirección de participo de 17  Mesas de concertación con el objetivo de alcanzar concensos las comunidades. Es importante señalar que algunos de los territorios abordados demandaron un mayor esfuerzo institucional, debido a factores asociados a la extensión del área, las condiciones de seguridad, la complejidad en la determinación territorial.</t>
  </si>
  <si>
    <t>La Oficina de Control Interno llevó a cabo la verificación de la gestión ejecutada por el proceso. 
Para tal fin, se revisaron los soportes documentales asociados, encontrando que solamente el archivo Excel denominado "Matriz de mesa de concertación enero - diciembre 2025" compila información referente al avance de la actividad de la acción estratégica “Participación Ciudadana y Rendición de Cuentas”, observando que la realización de las mesas de concertación se desarrollaron en los departamentos de Antioquia, Caquetá, Cauca, La Guajira, Putumayo y Bogotá, para lo correspondiente al tercer cuatrimestre de 2025
De acuerdo con la informaicón aportada, se evidencia avance del 100%.</t>
  </si>
  <si>
    <t>EA-23</t>
  </si>
  <si>
    <t>Emitir un informe posterior para la Audiencia Pública de Rendición de Cuentas</t>
  </si>
  <si>
    <r>
      <rPr>
        <b/>
        <sz val="11"/>
        <rFont val="Arial"/>
        <family val="2"/>
      </rPr>
      <t>1</t>
    </r>
    <r>
      <rPr>
        <sz val="11"/>
        <rFont val="Arial"/>
        <family val="2"/>
      </rPr>
      <t xml:space="preserve"> Informe emitido</t>
    </r>
  </si>
  <si>
    <t xml:space="preserve"> Informe posterior para la Audiencia Pública de Rendición de Cuentas emitido</t>
  </si>
  <si>
    <t>Se elaboró informe posterior de la Audiencia Pública de Rendición de Cuentas y se publicó en la página web de la entidad</t>
  </si>
  <si>
    <t>La Oficina de Control Interno efectuó la verificación de la gestión ejecutada por el proceso. Los resultados reportados por la dependencia, se encuentran debidamente soportadados, por tanto, el avance de cumplimiento  al cierre de vigencia 2025 se valúa en 100%.</t>
  </si>
  <si>
    <t>EA-24</t>
  </si>
  <si>
    <t>Realizar informe de medición del alcance e interacciones de los contenidos publicados en las redes sociales de la entidad</t>
  </si>
  <si>
    <r>
      <rPr>
        <b/>
        <sz val="11"/>
        <rFont val="Arial"/>
        <family val="2"/>
      </rPr>
      <t>3</t>
    </r>
    <r>
      <rPr>
        <sz val="11"/>
        <rFont val="Arial"/>
        <family val="2"/>
      </rPr>
      <t xml:space="preserve"> Informes de medición del alcance e interacciones de los contenidos publicados en las redes sociales de la entidad</t>
    </r>
  </si>
  <si>
    <t>Número de informes emitidos</t>
  </si>
  <si>
    <t>En 2025, las redes sociales de la Unidad de Restitución de Tierras registraron un crecimiento significativo en alcance y visibilidad, evidenciando la efectividad de la estrategia digital. Facebook y TikTok se consolidaron como los canales de mayor impacto, mientras que YouTube fortaleció los contenidos informativos. Aunque Instagram y X aumentaron su alcance, presentan retos en la generación de interacciones, lo que abre oportunidades de mejora en la conexión con la audiencia.</t>
  </si>
  <si>
    <t>La Oficina de Control Interno efectuó la verificación de la gestión ejecutada por el proceso. Lo anterior se realiza con el fin de avanzar en la implementación, al interior de la Unidad, de la acción estratégica “Acceso a la Información Pública y Transparencia”.
Asimismo, se atiendió la sugerencia emitida por la Oficina de Control Interno en el informe anterior, relacionada con la necesidad de realizar un análisis de la información que permita evaluar la medición del alcance de las interacciones de los contenidos publicados por la Entidad.
No obstante, si bien el análisis suministrado por el proceso presenta una categorización de medición y datos cuantitativos comparativos entre cuatrimestres de la vigencia actual, orientados a evidenciar su crecimiento y/o variabilidad, dicho análisis no cuenta con documentos anexos que soporten los contenidos publicados en cada red social. 
En consecuencia, no se evidencia el impacto de las publicaciones con mayor relevancia que permitan complementar y fortalecer el desarrollo del texto que describe la actividad “Realizar informe de medición del alcance e interacciones de los contenidos publicados en las redes sociales de la entidad”.
En cuanto al alcance de la meta proyectada para la vigencia 2025, se avala su cumplimiento al 100%, consistente en dos informes validados en el seguimiento al cuatrimestre anterior y uno validado en el presente seguimiento.</t>
  </si>
  <si>
    <t>EA-25</t>
  </si>
  <si>
    <t xml:space="preserve">Realizar seguimiento a la implementación de los lineamientos normativos relacionados con la transparencia y el acceso a la información pública, especialmente los contenidos en el Índice de Transparencia y Acceso a la Información Pública ITA </t>
  </si>
  <si>
    <r>
      <rPr>
        <b/>
        <sz val="11"/>
        <rFont val="Arial"/>
        <family val="2"/>
      </rPr>
      <t xml:space="preserve">1 </t>
    </r>
    <r>
      <rPr>
        <sz val="11"/>
        <rFont val="Arial"/>
        <family val="2"/>
      </rPr>
      <t xml:space="preserve">Reporte ITA realizado </t>
    </r>
  </si>
  <si>
    <t>Número de repotes ITA realizados por la entidad</t>
  </si>
  <si>
    <t>REDES Y ARTICULACIÓN</t>
  </si>
  <si>
    <t>Redes Internas</t>
  </si>
  <si>
    <t>RA-1</t>
  </si>
  <si>
    <t>Realizar jornadas de cualificación  a funcionarios, servidores públicos y/o contratistas, orientados a mejorar la Atención a la Ciudadanía.</t>
  </si>
  <si>
    <r>
      <rPr>
        <b/>
        <sz val="11"/>
        <rFont val="Arial"/>
        <family val="2"/>
      </rPr>
      <t xml:space="preserve">2 </t>
    </r>
    <r>
      <rPr>
        <sz val="11"/>
        <rFont val="Arial"/>
        <family val="2"/>
      </rPr>
      <t>Jornadas de Cualificaciones en Atención al Ciudadano</t>
    </r>
  </si>
  <si>
    <t>Número de jornadas de cualificacion en atención al ciudadano realizadas</t>
  </si>
  <si>
    <t xml:space="preserve">El  Grupo de Gestión en Atención y Servicios a la Ciudadanía, se realizó la convocatoria para la III Jornada de Cualificación en Prevención de estigmatización de las personas en proceso de reincorporación con la colaboración de la Agencia para Reincorporación y Normalización (ARN)
</t>
  </si>
  <si>
    <t>La Oficina de Control Interno llevó a cabo la verificación de la gestión ejecutada por parte de la dependencia, a partir de la validación del soporte adjunto como evidencia del avance de la meta del indicador que respalda la gestión orientada al cumplimiento cuantitativo del producto asociado a la acción estratégica “Redes internas”.
En relación con lo anterior, se constató mediante el acta de fecha 25/11/2025 su realización, con lo que al cierre de la vigencia se ejecutarón tres jornadas de cualificación en atención y servicio a la ciudadanía,de las cuales dos se validaron según consta en el informe emitido por la OCI, con corte al trimestre inmediatamente anterior de la vigencia 2025 .
En consecuencia, para el presente seguimiento, la Oficina de Control Interno valora el cumplimiento del 100% de la meta establecida.</t>
  </si>
  <si>
    <t>RA-2</t>
  </si>
  <si>
    <t xml:space="preserve">
Identificar a los grupos de valor y ciudadanías,  aplicando ejercicios de caracterización con enfoque diferencial, poblacional y territorial. </t>
  </si>
  <si>
    <r>
      <rPr>
        <b/>
        <sz val="11"/>
        <rFont val="Arial"/>
        <family val="2"/>
      </rPr>
      <t>1</t>
    </r>
    <r>
      <rPr>
        <sz val="11"/>
        <rFont val="Arial"/>
        <family val="2"/>
      </rPr>
      <t xml:space="preserve"> documento de Caraterización de los grupos de valor y ciudadanías</t>
    </r>
  </si>
  <si>
    <r>
      <rPr>
        <b/>
        <sz val="11"/>
        <rFont val="Arial"/>
        <family val="2"/>
      </rPr>
      <t xml:space="preserve">Porcentaje de avance documento  Caraterización de los grupos de valor y ciudadanías
</t>
    </r>
    <r>
      <rPr>
        <sz val="11"/>
        <rFont val="Arial"/>
        <family val="2"/>
      </rPr>
      <t>Número de actividades ejecutadas / Número de actividades programadas para la caracterización de grupos de valor</t>
    </r>
  </si>
  <si>
    <t>Se continúa adelantando la ejecución del Plan de Trabajo para la Caracterización de los Grupos de Valor y Ciudadanías</t>
  </si>
  <si>
    <t>La Oficina de Control Interno llevó a cabo la verificación de la gestión ejecutada por parte de la dependencia, en el tercer cuatrimestre del 2025.
Para tal fin, se identificaron cuatro fases metodológicas —planeación, ejecución, seguimiento y monitoreo, y evaluación— orientadas a la identificación de los grupos de valor mediante ejercicios de caracterización con enfoque diferencial, poblacional y territorial, en concordancia con el alcance de la acción estratégica “Redes internas”.
En relación con lo anterior, la dependencia aportó, en medio magnético, el detalle del avance correspondiente a la fase de Seguimiento y Monitoreo, según se describe a continuación:
Fase de Seguimiento y Monitoreo: Se evidenció la existencia de los siguientes insumos documentales:
Documento en formato Word, que detalla la construcción del documento base para la caracterización de los grupos de valor y demás partes interesadas de la UAEGRTD para el periodo 2024–2025.
Matriz en formato Excel, que describe las correlaciones e interrelaciones de los grupos de valor con relación a la misionalidad de la Unidad, articuladas con las etapas y rutas del proceso de restitución de tierras, en concordancia con el marco normativo vigente.
Con respecto a la fase de Evaluación: No se evidenció avance para el periodo verificado.
En consecuencia, para el presente seguimiento, la Oficina de Control Interno mantiene el valor cuantitativo reportado por el proceso correspondiente a el avance en un 50% para el cierre de la vigencia 2025 el cual fue validado en el informe de seguimiento emitido por la OCI del segundo cuatrimestre, toda vez que, si bien se observaron avances en las fases de planeacion, seguimiento y monitoreo, no se evidenció el documento oficial de caracterización de los grupos de valor y ciudadanias.</t>
  </si>
  <si>
    <t>RA-3</t>
  </si>
  <si>
    <t>Realizar Mesas técnicas (Taller práctico) de Atención a la Supervisión, para fortalecer la gestión de la supervisión.</t>
  </si>
  <si>
    <r>
      <rPr>
        <b/>
        <sz val="11"/>
        <rFont val="Arial"/>
        <family val="2"/>
      </rPr>
      <t xml:space="preserve">100% </t>
    </r>
    <r>
      <rPr>
        <sz val="11"/>
        <rFont val="Arial"/>
        <family val="2"/>
      </rPr>
      <t xml:space="preserve"> de mesas de atención y apoyo a la supervisión realizadas</t>
    </r>
  </si>
  <si>
    <r>
      <rPr>
        <b/>
        <sz val="11"/>
        <rFont val="Arial"/>
        <family val="2"/>
      </rPr>
      <t>Cumplimiento en la realización de mesas de atención y apoyo a la supervisión de contratos</t>
    </r>
    <r>
      <rPr>
        <sz val="11"/>
        <rFont val="Arial"/>
        <family val="2"/>
      </rPr>
      <t xml:space="preserve">
Númeeo de Mesas (talleres) realizadas / Númeeo de Mesas  (talleres) programadas</t>
    </r>
  </si>
  <si>
    <t>Para el periodo comprendido entre el 01 de septiembre al  31 de diciembre 2025, se realizaron 8 Mesas de Atención a la Supervisión.
Rerefente a la observación reaizada por la OCI me permito aclarar que para primer semestre de 2026 se tenia un cronograma conjunto con la Dirección Juridica para las Mesas tambien por plan de Mejoramiento de auditorias con la CGR tambien se definieron realizar dem anera mensual o bimensual para alertas documentales consultar la GD-GU-03 GUÍA PARA LA CONFORMACION DE EXPEDIENTES CONTRACTUALES Numeral 9   y  GC-MA-02 MANUAL DE CONTRATACIÓN Y SUPERVISIÓN E INTERVENTORÍA,  tambien en el mapa de riesgos de proceso de gestión contractual como un control del riesgo de gestion frente a" Posibilidad de notificación inoportuna por parte del supervisor del posible incumplimiento en la ejecución del contrato, por omision de las responsabilidades como supervisor debido a la no radicación del memorando interno de la situación ante secretaria general." ; esto se adjunta junto con las evidencias.
De acuerdo con correo enviado por la dependencia responsable el 27 de febrero de 2026, reportó la siguiente actualización de información:
Para el periodo comprendido entre el 01 de enero al  31 de diciembre 2025, se realizaron 16 Mesas de Atención a la Supervisión; de acuerdo con la periocidad mensual que tiene prevista el proceso.
Rerefente a la observación reaizada por la OCI me permito aclarar que para primer semestre de 2026 se tenia un cronograma conjunto con la Dirección Juridica para las Mesas tambien por plan de Mejoramiento de auditorias con la CGR tambien se definieron realizar dem anera mensual o bimensual para alertas documentales consultar la GD-GU-03 GUÍA PARA LA CONFORMACION DE EXPEDIENTES CONTRACTUALES Numeral 9   y  GC-MA-02 MANUAL DE CONTRATACIÓN Y SUPERVISIÓN E INTERVENTORÍA,  tambien en el mapa de riesgos de proceso de gestión contractual como un control del riesgo de gestion frente a" Posibilidad de notificación inoportuna por parte del supervisor del posible incumplimiento en la ejecución del contrato, por omision de las responsabilidades como supervisor debido a la no radicación del memorando interno de la situación ante secretaria general." ; esto se adjunta junto con las evidencias.</t>
  </si>
  <si>
    <r>
      <t xml:space="preserve">La Oficina de Control Interno llevó a cabo la verificación de la gestión ejecutada por el proceso correspondiente al tercer cuatrimestre de la vigencia 2025. Para tal fin, se revisaron los soportes documentales asociados a ocho mesas técnicas, desagregadas de la siguiente manera:
Septiembre de 2025
Se realizaron tres (3) mesas de atención y apoyo a la supervisión de contratos, en las cuales se abordaron los siguientes temas:
Alerta documental y actualización de expedientes de las vigencias 2019 a 2025, a cargo de las Direcciones Territoriales Bogotá, Meta y Cauca.
Socialización de buenas prácticas por parte de los supervisores.
Definición de compromisos para el avance en los traslados documentales conforme a los planes de trabajo.
Octubre de 2025
Se llevó a cabo una (1) mesa de atención y apoyo a la supervisión de contratos con la Dirección de Asuntos Étnicos, abordando la siguiente temática:
Presentación del informe de trámites realizados en 2025 y revisión de soportes documentales pendientes de radicación para el trámite de traslado documental.
Socialización de buenas prácticas por parte de la supervisión.
Establecimiento de compromisos para el avance en la radicación de soportes documentales requeridos para el traslado.
Noviembre de 2025
Se realizaron tres (3) mesas de atención y apoyo a la supervisión de contratos, con énfasis en:
Alerta documental y actualización de expedientes de vigencias 2019 a 2025 a cargo de GGSOA, Direcciones Territoriales Cauca y Grupo Fondo.
Diciembre de 2025
Se efectuó una (1) mesa de atención y apoyo a la supervisión de contratos en la cual se trataron los siguientes temas:
Socialización del procedimiento GC‑MA‑02 «Manual de Contratación y Supervisión e Interventoría».
Revisión de alertas documentales y ajustes relacionados con la ejecución contractual.
Al desconocer el número de mesas técnicas que se debían desarrollar para la atención a la supervisión, no se pudo determinar porcentaje de avance referente a la meta propuesta, ante la dificultad de determinar el </t>
    </r>
    <r>
      <rPr>
        <i/>
        <sz val="11"/>
        <color theme="1"/>
        <rFont val="Arial"/>
        <family val="2"/>
      </rPr>
      <t xml:space="preserve">"Número de Mesas  (talleres) </t>
    </r>
    <r>
      <rPr>
        <b/>
        <i/>
        <sz val="11"/>
        <color theme="1"/>
        <rFont val="Arial"/>
        <family val="2"/>
      </rPr>
      <t>programadas</t>
    </r>
    <r>
      <rPr>
        <i/>
        <sz val="11"/>
        <color theme="1"/>
        <rFont val="Arial"/>
        <family val="2"/>
      </rPr>
      <t>"</t>
    </r>
    <r>
      <rPr>
        <sz val="11"/>
        <color theme="1"/>
        <rFont val="Arial"/>
        <family val="2"/>
      </rPr>
      <t>, pues no se evidenció que era lo programado. Por lo tanto, se valida el cumplimiento de la actividad en función de las 16 mesas realizadas en la vigencia 2025.</t>
    </r>
  </si>
  <si>
    <t>RA-4</t>
  </si>
  <si>
    <t>Establecer espacios de articulación con los servidores públicos (Funcionarios y/o Contratistas), con la supervisión del contrato de fiducia mercantil y el apoyo a la supervisión, así como con la Fiduciaria que administra el patrimonio autonómo del Fondo de Tierrras,   u otras áreas de la UAEGRTD, con el fin de orientar, articular  y socilizar los  lineamientos archivisticos  que garanticen el cumplimiento normativo en la entrega de los archivos requeridos por la entidad</t>
  </si>
  <si>
    <r>
      <rPr>
        <b/>
        <sz val="11"/>
        <rFont val="Arial"/>
        <family val="2"/>
      </rPr>
      <t>100%</t>
    </r>
    <r>
      <rPr>
        <sz val="11"/>
        <rFont val="Arial"/>
        <family val="2"/>
      </rPr>
      <t xml:space="preserve"> de espacios de articulación realizados</t>
    </r>
  </si>
  <si>
    <r>
      <rPr>
        <b/>
        <sz val="11"/>
        <rFont val="Arial"/>
        <family val="2"/>
      </rPr>
      <t xml:space="preserve">Nivel de cumplimiento a la programación de espacios de articulación
</t>
    </r>
    <r>
      <rPr>
        <sz val="11"/>
        <rFont val="Arial"/>
        <family val="2"/>
      </rPr>
      <t>Número de espacios de articulación realizados / número de espacios de articulación programados</t>
    </r>
  </si>
  <si>
    <t>Esta actividad fue cumplida a satisfacción; en consecuencia, en el reporte anterior se registró un avance del 100 %.</t>
  </si>
  <si>
    <t>La Oficina de Control Interno efectuó la verificación de la gestión desarrollada por la dependencia, de conformidad con lo consignado en el informe emitido con corte al trimestre inmediatamente anterior de la vigencia 2025. No obstante, se sugiere que los espacios de articulación sean cuantificados en función del alcance de la acción estratégica y la definición de las variables del indicador. Ello permitiría abordar con mayor objetividad la articulación entre las distintas dependencias involucradas, en particular en los aspectos relacionados con el seguimiento, el análisis y la validación, con el propósito de sustentar conclusiones más sólidas.
En consecuencia, para el presente seguimiento, la Oficina de Control Interno mantiene el cumplimiento del 100% de la meta establecida, en concordancia con lo reportado en el informe precedente.</t>
  </si>
  <si>
    <t>Redes Externas</t>
  </si>
  <si>
    <t>RA-5</t>
  </si>
  <si>
    <t>1. Adelantar un ciclo de conferencias
2. Recibir acompañamiento en la induccion institucional</t>
  </si>
  <si>
    <r>
      <rPr>
        <b/>
        <sz val="11"/>
        <rFont val="Arial"/>
        <family val="2"/>
      </rPr>
      <t>1.</t>
    </r>
    <r>
      <rPr>
        <sz val="11"/>
        <rFont val="Arial"/>
        <family val="2"/>
      </rPr>
      <t xml:space="preserve"> Conferencias 
</t>
    </r>
    <r>
      <rPr>
        <b/>
        <sz val="11"/>
        <rFont val="Arial"/>
        <family val="2"/>
      </rPr>
      <t xml:space="preserve">2. </t>
    </r>
    <r>
      <rPr>
        <sz val="11"/>
        <rFont val="Arial"/>
        <family val="2"/>
      </rPr>
      <t>Jornadas de acompañamiento y asesoría</t>
    </r>
  </si>
  <si>
    <t>Número de conferencias o jornadas de acompañamiento y asesoría realizadas</t>
  </si>
  <si>
    <t>Durante el periodo reportado se realizaron charlas/conferencias con el acompañamiento de otras entidades e instituciones. Particularmente, se realizó lo siguiente: 
-Cine club, Club de Lectura y el espacio Englis Time en articulación interna con otros equipos de la entidad). 
- Asesorías DAFP (MIPG - para el desarrollo de la jornada presencial 3 de Inducción URT-). 
- OpenClass con Fundación Universitaria Internacional de la Rioja UNIR: (Anticorrupción, Salud mental en el trabajo e IA en el entorno laboral). 
-Seminarios: transición energética y energías limpias y Gestión del conocimiento y Herramientas de innovación
-Cursos con el SENA (cursos: comunicación asertiva y efectiva; inglés básico nivel 1; liderazgo efectivo; redacción y ortografía).</t>
  </si>
  <si>
    <t>La Oficina de Control Interno llevó a cabo la verificación de la gestión ejecutada por el proceso correspondiente al tercer trimestre de la vigencia 2025. Para ello, se revisaron y analizaron los soportes documentales aportados al corte, con el fin de evaluar el cumplimiento de la Meta y/o productos obtenidos con base a la gestión desarrollada en referencia al logro de la acción estratégica “Redes Externas”. Lo anterior, se cuantifica en las siguientes actividades a detalle:
- Ciclo de conferencias:
Englis Time en articulación interna con otros equipos de la entidad (se observó material de trabajo, registro de asistencia )
Cine club (Transmisión vía Teams, conmemoración del “Día Internacional de la Preservación de la Capa de Ozono" fecha 16 de septiembre)
Club de Lectura (se observó material de trabajo en distintos temas alusivos algunos a conmemoraciones por ejemplo día mundial de la salud mental, registro de asistencia) 
-Acompañamiento en la inducción institucional:
Acción formativa en articulación interinstitucional con el SENA, con relación al programa ofimático Power Bi, se observó temario curricular, material didáctico de los temas tratados, acta de sesión y listado de asistencia de colaboradores a nivel país.
Acción formativa en articulación interinstitucional con UNIR, con relación a temas tales IA en el entorno laboral, Seminario cambio climático y energías, Salud mental en el trabajo, lo cuales cuentan con listado de participación de los colaboradores a nivel país.
Inducción institucional dirigida a funcionarios en su tercera jornada llevada a cabo en el mes de noviembre de 2025
En consecuencia, y teniendo en cuenta las actividades ejecutadas para el desarrollo, puesta en marcha y validación operativa de la acción, la Oficina de Control Interno valida el cumplimiento del 100% de las actividades reportadas, en concordancia con el soporte documental aportado por la dependencia.
Por último, se recomienda al proceso determinar meta cuantitativa, considerando a que el indicador se defirne como "Número de conferencias o jornadas de acompañamiento y asesoría realizadas", sin esclarecer cantididades específicas.</t>
  </si>
  <si>
    <t xml:space="preserve">
Para el periodo correspondiente al tercer cuatrimestre de la vigencia 2025, la dependencia responsable reportó los siguientes soportes documentales de una capacitaciòn realizada el 29 de octubre de 2025:
* GD-FO-22_V2_Acta de Reunión Ciberseguridad 2025.pdf
* Pp Ciberseguridad (1) (1).pptx
La documentación anterior respalda el desarrollo de la acción estratégica “Gestión de riesgos de LAFT/FPADM”.
En este sentido, y en el marco del indicador GR‑9, relacionado con la realización de capacitaciones periódicas sobre identificación de riesgos y medidas antifraude, se llevó a cabo la verificación del contenido de la presentación aportada. Se evidenció que la información suministrada aborda temáticas asociadas a la ciberseguridad, las cuales resultan pertinentes para mitigar impactos potenciales sobre la acción estratégica, a partir de la apropiación y aplicación del conocimiento por parte de los colaboradores de la Unidad.
Adicionalmente, se debe tener en cuenta que en el informe emitido por la Oficina de Control Interno del cuatrimestre anterior,  el avance de la meta fue valorado de manera acumulada en 0%, debido a que la información reportada en dicho periodo incluía temáticas relacionadas, pero no directamente vinculadas con el producto esperado para esta acción estratégica.
Por lo expuesto, se considera que el avance obtenido es equivalente al 50% para cierre de la vigencia 2025, en virtud de que se soportó una (1) actividad formativa de las dos (2) definidas como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</si>
</sst>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240A]d&quot; de &quot;mmmm&quot; de &quot;yyyy;@"/>
    <numFmt numFmtId="165" formatCode="_-* #,##0_-;\-* #,##0_-;_-* &quot;-&quot;??_-;_-@_-"/>
  </numFmts>
  <fonts count="18" x14ac:knownFonts="1">
    <font>
      <sz val="11"/>
      <color theme="1"/>
      <name val="Aptos Narrow"/>
      <family val="2"/>
      <scheme val="minor"/>
    </font>
    <font>
      <sz val="10"/>
      <name val="Arial"/>
      <family val="2"/>
    </font>
    <font>
      <b/>
      <sz val="10"/>
      <name val="Arial"/>
      <family val="2"/>
    </font>
    <font>
      <b/>
      <sz val="10"/>
      <color theme="1"/>
      <name val="Arial"/>
      <family val="2"/>
    </font>
    <font>
      <sz val="10"/>
      <color theme="1"/>
      <name val="Arial"/>
      <family val="2"/>
    </font>
    <font>
      <b/>
      <sz val="10"/>
      <color rgb="FFFF0000"/>
      <name val="Arial"/>
      <family val="2"/>
    </font>
    <font>
      <b/>
      <sz val="11"/>
      <color indexed="63"/>
      <name val="Calibri"/>
      <family val="2"/>
    </font>
    <font>
      <b/>
      <sz val="11"/>
      <name val="Arial"/>
      <family val="2"/>
    </font>
    <font>
      <sz val="11"/>
      <name val="Arial"/>
      <family val="2"/>
    </font>
    <font>
      <sz val="11"/>
      <color theme="1"/>
      <name val="Arial"/>
      <family val="2"/>
    </font>
    <font>
      <b/>
      <sz val="11"/>
      <color theme="1"/>
      <name val="Arial"/>
      <family val="2"/>
    </font>
    <font>
      <sz val="11"/>
      <color theme="1"/>
      <name val="Aptos Narrow"/>
      <family val="2"/>
      <scheme val="minor"/>
    </font>
    <font>
      <sz val="12"/>
      <color theme="1"/>
      <name val="Aptos Narrow"/>
      <family val="2"/>
      <scheme val="minor"/>
    </font>
    <font>
      <u/>
      <sz val="11"/>
      <color theme="10"/>
      <name val="Aptos Narrow"/>
      <family val="2"/>
      <scheme val="minor"/>
    </font>
    <font>
      <b/>
      <sz val="11"/>
      <color rgb="FF7030A0"/>
      <name val="Arial"/>
      <family val="2"/>
    </font>
    <font>
      <b/>
      <sz val="14"/>
      <name val="Arial"/>
      <family val="2"/>
    </font>
    <font>
      <i/>
      <sz val="11"/>
      <color theme="1"/>
      <name val="Arial"/>
      <family val="2"/>
    </font>
    <font>
      <b/>
      <i/>
      <sz val="11"/>
      <color theme="1"/>
      <name val="Arial"/>
      <family val="2"/>
    </font>
  </fonts>
  <fills count="7">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s>
  <cellStyleXfs count="7">
    <xf numFmtId="0" fontId="0" fillId="0" borderId="0"/>
    <xf numFmtId="0" fontId="1" fillId="0" borderId="0"/>
    <xf numFmtId="0" fontId="6" fillId="3" borderId="2" applyNumberFormat="0" applyAlignment="0" applyProtection="0"/>
    <xf numFmtId="9" fontId="11" fillId="0" borderId="0" applyFont="0" applyFill="0" applyBorder="0" applyAlignment="0" applyProtection="0"/>
    <xf numFmtId="0" fontId="12" fillId="0" borderId="0"/>
    <xf numFmtId="43" fontId="11" fillId="0" borderId="0" applyFont="0" applyFill="0" applyBorder="0" applyAlignment="0" applyProtection="0"/>
    <xf numFmtId="0" fontId="13" fillId="0" borderId="0" applyNumberFormat="0" applyFill="0" applyBorder="0" applyAlignment="0" applyProtection="0"/>
  </cellStyleXfs>
  <cellXfs count="71">
    <xf numFmtId="0" fontId="0" fillId="0" borderId="0" xfId="0"/>
    <xf numFmtId="0" fontId="1" fillId="2" borderId="0" xfId="1" applyFill="1"/>
    <xf numFmtId="0" fontId="1" fillId="2" borderId="0" xfId="1" applyFill="1" applyAlignment="1">
      <alignment vertical="center"/>
    </xf>
    <xf numFmtId="0" fontId="1" fillId="2" borderId="0" xfId="1" applyFill="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vertical="center"/>
    </xf>
    <xf numFmtId="0" fontId="1" fillId="2" borderId="0" xfId="0" applyFont="1" applyFill="1" applyAlignment="1">
      <alignment horizontal="center" vertical="center" wrapText="1"/>
    </xf>
    <xf numFmtId="0" fontId="8" fillId="2" borderId="0" xfId="1" applyFont="1" applyFill="1"/>
    <xf numFmtId="0" fontId="2" fillId="4" borderId="1" xfId="1" applyFont="1" applyFill="1" applyBorder="1" applyAlignment="1">
      <alignment horizontal="center" vertical="center" wrapText="1"/>
    </xf>
    <xf numFmtId="9" fontId="1" fillId="2" borderId="0" xfId="3" applyFont="1" applyFill="1"/>
    <xf numFmtId="0" fontId="1" fillId="0" borderId="0" xfId="0" applyFont="1" applyAlignment="1">
      <alignment horizontal="justify"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justify" vertical="center"/>
    </xf>
    <xf numFmtId="0" fontId="8" fillId="0" borderId="1" xfId="0" applyFont="1" applyBorder="1" applyAlignment="1">
      <alignment horizontal="center" vertical="center" wrapText="1"/>
    </xf>
    <xf numFmtId="0" fontId="3" fillId="4" borderId="1" xfId="1" applyFont="1" applyFill="1" applyBorder="1" applyAlignment="1">
      <alignment horizontal="center" vertical="center" wrapText="1"/>
    </xf>
    <xf numFmtId="0" fontId="3" fillId="5" borderId="1" xfId="1" applyFont="1" applyFill="1" applyBorder="1" applyAlignment="1">
      <alignment horizontal="center" vertical="center" wrapText="1"/>
    </xf>
    <xf numFmtId="9" fontId="9" fillId="0" borderId="1" xfId="3" applyFont="1" applyFill="1" applyBorder="1" applyAlignment="1">
      <alignment horizontal="center" vertical="center" wrapText="1"/>
    </xf>
    <xf numFmtId="9" fontId="8" fillId="0" borderId="1" xfId="3" applyFont="1" applyFill="1" applyBorder="1" applyAlignment="1">
      <alignment horizontal="center" vertical="center" wrapText="1"/>
    </xf>
    <xf numFmtId="9" fontId="8" fillId="0" borderId="1" xfId="0" applyNumberFormat="1" applyFont="1" applyBorder="1" applyAlignment="1">
      <alignment horizontal="justify" vertical="center" wrapText="1"/>
    </xf>
    <xf numFmtId="0" fontId="7"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164" fontId="8" fillId="0" borderId="1" xfId="0" applyNumberFormat="1" applyFont="1" applyBorder="1" applyAlignment="1">
      <alignment horizontal="center" vertical="center" wrapText="1"/>
    </xf>
    <xf numFmtId="9" fontId="9" fillId="0" borderId="1" xfId="3" applyFont="1" applyFill="1" applyBorder="1" applyAlignment="1">
      <alignment horizontal="center" vertical="center"/>
    </xf>
    <xf numFmtId="164"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9" fontId="8" fillId="0" borderId="1" xfId="3" applyFont="1" applyFill="1" applyBorder="1" applyAlignment="1">
      <alignment horizontal="center" vertical="center"/>
    </xf>
    <xf numFmtId="0" fontId="8" fillId="0" borderId="1" xfId="4" applyFont="1" applyBorder="1" applyAlignment="1">
      <alignment horizontal="left" vertical="center" wrapText="1"/>
    </xf>
    <xf numFmtId="0" fontId="8" fillId="0" borderId="1" xfId="4" applyFont="1" applyBorder="1" applyAlignment="1">
      <alignment wrapText="1"/>
    </xf>
    <xf numFmtId="164" fontId="8" fillId="0" borderId="1" xfId="4" applyNumberFormat="1" applyFont="1" applyBorder="1" applyAlignment="1">
      <alignment horizontal="center" vertical="center" wrapText="1"/>
    </xf>
    <xf numFmtId="0" fontId="8" fillId="0" borderId="1" xfId="4" applyFont="1" applyBorder="1" applyAlignment="1">
      <alignment vertical="center" wrapText="1"/>
    </xf>
    <xf numFmtId="0" fontId="9" fillId="0" borderId="3"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3"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4" fillId="2" borderId="0" xfId="3" applyFont="1" applyFill="1" applyAlignment="1">
      <alignment horizontal="center" vertical="center"/>
    </xf>
    <xf numFmtId="9" fontId="1" fillId="2" borderId="0" xfId="3" applyFont="1" applyFill="1" applyAlignment="1">
      <alignment vertical="center"/>
    </xf>
    <xf numFmtId="0" fontId="10" fillId="5" borderId="1" xfId="0" applyFont="1" applyFill="1" applyBorder="1" applyAlignment="1">
      <alignment horizontal="center" vertical="center" wrapText="1"/>
    </xf>
    <xf numFmtId="0" fontId="1" fillId="0" borderId="0" xfId="1"/>
    <xf numFmtId="0" fontId="9" fillId="0" borderId="1" xfId="0" applyFont="1" applyBorder="1" applyAlignment="1">
      <alignment horizontal="justify" vertical="center" wrapText="1"/>
    </xf>
    <xf numFmtId="0" fontId="9" fillId="0" borderId="1" xfId="6" applyFont="1" applyFill="1" applyBorder="1" applyAlignment="1">
      <alignment horizontal="justify" vertical="center" wrapText="1"/>
    </xf>
    <xf numFmtId="0" fontId="4" fillId="0" borderId="0" xfId="0" applyFont="1" applyAlignment="1">
      <alignment horizontal="center" vertical="center" wrapText="1"/>
    </xf>
    <xf numFmtId="0" fontId="4" fillId="2" borderId="0" xfId="1" applyFont="1" applyFill="1" applyAlignment="1">
      <alignment horizontal="center"/>
    </xf>
    <xf numFmtId="0" fontId="4" fillId="2" borderId="0" xfId="1" applyFont="1" applyFill="1" applyAlignment="1">
      <alignment horizontal="center" vertical="center"/>
    </xf>
    <xf numFmtId="0" fontId="4" fillId="2" borderId="0" xfId="0" applyFont="1" applyFill="1" applyAlignment="1">
      <alignment horizontal="center" vertical="center"/>
    </xf>
    <xf numFmtId="0" fontId="9" fillId="0" borderId="1" xfId="6" applyFont="1" applyBorder="1" applyAlignment="1">
      <alignment horizontal="justify" vertical="center" wrapText="1"/>
    </xf>
    <xf numFmtId="9" fontId="1" fillId="2" borderId="0" xfId="3" applyFont="1" applyFill="1" applyAlignment="1">
      <alignment horizontal="center" vertical="center"/>
    </xf>
    <xf numFmtId="0" fontId="8" fillId="0" borderId="1" xfId="0" applyFont="1" applyBorder="1" applyAlignment="1">
      <alignment horizontal="justify" vertical="center" wrapText="1"/>
    </xf>
    <xf numFmtId="0" fontId="8" fillId="0" borderId="1" xfId="1"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9" fontId="8" fillId="0" borderId="1" xfId="1" applyNumberFormat="1" applyFont="1" applyBorder="1" applyAlignment="1">
      <alignment horizontal="justify" vertical="center" wrapText="1"/>
    </xf>
    <xf numFmtId="0" fontId="8" fillId="0" borderId="1" xfId="4" applyFont="1" applyBorder="1" applyAlignment="1">
      <alignment horizontal="justify" vertical="center" wrapText="1"/>
    </xf>
    <xf numFmtId="3" fontId="9" fillId="0" borderId="1" xfId="4" applyNumberFormat="1" applyFont="1" applyBorder="1" applyAlignment="1">
      <alignment horizontal="justify" vertical="center" wrapText="1"/>
    </xf>
    <xf numFmtId="0" fontId="7" fillId="0" borderId="1" xfId="4" applyFont="1" applyBorder="1" applyAlignment="1">
      <alignment horizontal="justify" vertical="center" wrapText="1"/>
    </xf>
    <xf numFmtId="9" fontId="8" fillId="0" borderId="1" xfId="4" applyNumberFormat="1" applyFont="1" applyBorder="1" applyAlignment="1">
      <alignment horizontal="justify" vertical="center" wrapText="1"/>
    </xf>
    <xf numFmtId="0" fontId="10" fillId="0" borderId="1" xfId="4" applyFont="1" applyBorder="1" applyAlignment="1">
      <alignment horizontal="justify" vertical="center" wrapText="1"/>
    </xf>
    <xf numFmtId="0" fontId="8" fillId="0" borderId="1" xfId="0" applyFont="1" applyBorder="1" applyAlignment="1">
      <alignment horizontal="justify" wrapText="1"/>
    </xf>
    <xf numFmtId="0" fontId="9" fillId="0" borderId="3" xfId="0" applyFont="1" applyBorder="1" applyAlignment="1">
      <alignment horizontal="justify" vertical="center" wrapText="1"/>
    </xf>
    <xf numFmtId="9" fontId="9" fillId="6" borderId="1" xfId="3"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165" fontId="9" fillId="6" borderId="1" xfId="5" applyNumberFormat="1" applyFont="1" applyFill="1" applyBorder="1" applyAlignment="1">
      <alignment vertical="center" wrapText="1"/>
    </xf>
    <xf numFmtId="0" fontId="9" fillId="0" borderId="1" xfId="0" applyFont="1" applyBorder="1" applyAlignment="1">
      <alignment horizontal="left" vertical="top" wrapText="1"/>
    </xf>
    <xf numFmtId="0" fontId="9" fillId="0" borderId="1" xfId="6" applyFont="1" applyFill="1" applyBorder="1" applyAlignment="1">
      <alignment horizontal="left" vertical="center" wrapText="1"/>
    </xf>
    <xf numFmtId="0" fontId="8" fillId="0" borderId="1" xfId="6" applyFont="1" applyFill="1" applyBorder="1" applyAlignment="1">
      <alignment horizontal="justify" vertical="center" wrapText="1"/>
    </xf>
    <xf numFmtId="1" fontId="8" fillId="6" borderId="1" xfId="3"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0" fontId="15" fillId="0" borderId="4" xfId="2" applyNumberFormat="1" applyFont="1" applyFill="1" applyBorder="1" applyAlignment="1" applyProtection="1">
      <alignment horizontal="center" vertical="center" wrapText="1"/>
    </xf>
    <xf numFmtId="0" fontId="15" fillId="0" borderId="5" xfId="2" applyNumberFormat="1" applyFont="1" applyFill="1" applyBorder="1" applyAlignment="1" applyProtection="1">
      <alignment horizontal="center" vertical="center" wrapText="1"/>
    </xf>
    <xf numFmtId="0" fontId="15" fillId="0" borderId="6" xfId="2" applyNumberFormat="1" applyFont="1" applyFill="1" applyBorder="1" applyAlignment="1" applyProtection="1">
      <alignment horizontal="center" vertical="center" wrapText="1"/>
    </xf>
  </cellXfs>
  <cellStyles count="7">
    <cellStyle name="Hipervínculo" xfId="6" builtinId="8"/>
    <cellStyle name="Millares" xfId="5" builtinId="3"/>
    <cellStyle name="Normal" xfId="0" builtinId="0"/>
    <cellStyle name="Normal 2" xfId="1" xr:uid="{E679A79E-0622-42B8-9DD4-FD43A103EB78}"/>
    <cellStyle name="Normal 3" xfId="4" xr:uid="{5384B364-90A7-4D1B-9367-CD17EEC25EBA}"/>
    <cellStyle name="Porcentaje" xfId="3" builtinId="5"/>
    <cellStyle name="Salida 2 3" xfId="2" xr:uid="{3F153FC3-267B-4B9B-A00B-6ABC61E0A5A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EVALUACIÓN RIESGOS Y CONTROLES"/>
      <sheetName val="Verific riesgos auditoria 1"/>
      <sheetName val="MATRIZ DE RIESGOS (2)"/>
      <sheetName val="Tormenta_riesgos1"/>
      <sheetName val="Afinidad_riesgos1"/>
      <sheetName val="Riesgos_vs__objetivos1"/>
      <sheetName val="NO_BORRAR1"/>
      <sheetName val="Tormenta_riesgos"/>
      <sheetName val="Afinidad_riesgos"/>
      <sheetName val="Riesgos_vs__objetivos"/>
      <sheetName val="NO_BORRAR"/>
      <sheetName val="cPuntajes evaluación contr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 sheetId="12">
        <row r="1">
          <cell r="G1">
            <v>0</v>
          </cell>
        </row>
      </sheetData>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 val="Tormenta_riesgos1"/>
      <sheetName val="Afinidad_riesgos1"/>
      <sheetName val="Riesgos_vs__objetivos1"/>
      <sheetName val="NO_BORRAR1"/>
      <sheetName val="Tormenta_riesgos"/>
      <sheetName val="Afinidad_riesgos"/>
      <sheetName val="Riesgos_vs__objetivos"/>
      <sheetName val="NO_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ACCA-6ECE-49DB-ADBE-B2BBA91861F7}">
  <sheetPr>
    <tabColor rgb="FF92D050"/>
    <pageSetUpPr fitToPage="1"/>
  </sheetPr>
  <dimension ref="A1:R67"/>
  <sheetViews>
    <sheetView showGridLines="0" tabSelected="1" zoomScale="61" zoomScaleNormal="80" zoomScaleSheetLayoutView="70" workbookViewId="0">
      <selection sqref="A1:N1"/>
    </sheetView>
  </sheetViews>
  <sheetFormatPr baseColWidth="10" defaultColWidth="11.42578125" defaultRowHeight="14.25" x14ac:dyDescent="0.2"/>
  <cols>
    <col min="1" max="1" width="30.85546875" style="3" customWidth="1"/>
    <col min="2" max="2" width="20.42578125" style="3" customWidth="1"/>
    <col min="3" max="3" width="17.140625" style="3" customWidth="1"/>
    <col min="4" max="4" width="34.42578125" style="3" customWidth="1"/>
    <col min="5" max="5" width="30.7109375" style="3" customWidth="1"/>
    <col min="6" max="6" width="50.42578125" style="3" customWidth="1"/>
    <col min="7" max="7" width="28.85546875" style="2" customWidth="1"/>
    <col min="8" max="8" width="27.28515625" style="1" customWidth="1"/>
    <col min="9" max="9" width="24.42578125" style="1" customWidth="1"/>
    <col min="10" max="10" width="30.28515625" style="1" customWidth="1"/>
    <col min="11" max="11" width="105.85546875" style="1" customWidth="1"/>
    <col min="12" max="12" width="35.7109375" style="1" customWidth="1"/>
    <col min="13" max="13" width="26.85546875" style="43" bestFit="1" customWidth="1"/>
    <col min="14" max="14" width="156" style="7" customWidth="1"/>
    <col min="15" max="15" width="11.42578125" style="1" customWidth="1"/>
    <col min="16" max="16" width="16.85546875" style="1" customWidth="1"/>
    <col min="17" max="16384" width="11.42578125" style="1"/>
  </cols>
  <sheetData>
    <row r="1" spans="1:18" s="7" customFormat="1" ht="27" customHeight="1" thickTop="1" x14ac:dyDescent="0.2">
      <c r="A1" s="68" t="s">
        <v>0</v>
      </c>
      <c r="B1" s="69"/>
      <c r="C1" s="69"/>
      <c r="D1" s="69"/>
      <c r="E1" s="69"/>
      <c r="F1" s="69"/>
      <c r="G1" s="69"/>
      <c r="H1" s="69"/>
      <c r="I1" s="69"/>
      <c r="J1" s="69"/>
      <c r="K1" s="69"/>
      <c r="L1" s="69"/>
      <c r="M1" s="69"/>
      <c r="N1" s="70"/>
    </row>
    <row r="2" spans="1:18" ht="59.1" customHeight="1" x14ac:dyDescent="0.2">
      <c r="A2" s="8" t="s">
        <v>1</v>
      </c>
      <c r="B2" s="8" t="s">
        <v>2</v>
      </c>
      <c r="C2" s="8" t="s">
        <v>3</v>
      </c>
      <c r="D2" s="8" t="s">
        <v>4</v>
      </c>
      <c r="E2" s="8" t="s">
        <v>5</v>
      </c>
      <c r="F2" s="8" t="s">
        <v>6</v>
      </c>
      <c r="G2" s="8" t="s">
        <v>7</v>
      </c>
      <c r="H2" s="8" t="s">
        <v>8</v>
      </c>
      <c r="I2" s="8" t="s">
        <v>9</v>
      </c>
      <c r="J2" s="15" t="s">
        <v>10</v>
      </c>
      <c r="K2" s="15" t="s">
        <v>11</v>
      </c>
      <c r="L2" s="15" t="s">
        <v>12</v>
      </c>
      <c r="M2" s="16" t="s">
        <v>13</v>
      </c>
      <c r="N2" s="38" t="s">
        <v>14</v>
      </c>
    </row>
    <row r="3" spans="1:18" ht="234.6" customHeight="1" x14ac:dyDescent="0.2">
      <c r="A3" s="20" t="s">
        <v>15</v>
      </c>
      <c r="B3" s="21" t="s">
        <v>16</v>
      </c>
      <c r="C3" s="14" t="s">
        <v>17</v>
      </c>
      <c r="D3" s="48" t="s">
        <v>18</v>
      </c>
      <c r="E3" s="48" t="s">
        <v>19</v>
      </c>
      <c r="F3" s="48" t="s">
        <v>20</v>
      </c>
      <c r="G3" s="22" t="s">
        <v>21</v>
      </c>
      <c r="H3" s="23" t="s">
        <v>22</v>
      </c>
      <c r="I3" s="23" t="s">
        <v>23</v>
      </c>
      <c r="J3" s="24">
        <v>1</v>
      </c>
      <c r="K3" s="40" t="s">
        <v>24</v>
      </c>
      <c r="L3" s="26" t="s">
        <v>25</v>
      </c>
      <c r="M3" s="60">
        <v>1</v>
      </c>
      <c r="N3" s="40" t="s">
        <v>26</v>
      </c>
    </row>
    <row r="4" spans="1:18" ht="280.5" customHeight="1" x14ac:dyDescent="0.2">
      <c r="A4" s="20" t="s">
        <v>15</v>
      </c>
      <c r="B4" s="21" t="s">
        <v>27</v>
      </c>
      <c r="C4" s="14" t="s">
        <v>28</v>
      </c>
      <c r="D4" s="49" t="s">
        <v>29</v>
      </c>
      <c r="E4" s="49" t="s">
        <v>30</v>
      </c>
      <c r="F4" s="50" t="s">
        <v>31</v>
      </c>
      <c r="G4" s="22" t="s">
        <v>32</v>
      </c>
      <c r="H4" s="25">
        <v>45658</v>
      </c>
      <c r="I4" s="25">
        <v>46022</v>
      </c>
      <c r="J4" s="24">
        <v>1</v>
      </c>
      <c r="K4" s="40" t="s">
        <v>33</v>
      </c>
      <c r="L4" s="26" t="s">
        <v>25</v>
      </c>
      <c r="M4" s="60">
        <v>1</v>
      </c>
      <c r="N4" s="41" t="s">
        <v>34</v>
      </c>
    </row>
    <row r="5" spans="1:18" ht="143.1" customHeight="1" x14ac:dyDescent="0.2">
      <c r="A5" s="20" t="s">
        <v>15</v>
      </c>
      <c r="B5" s="21" t="s">
        <v>27</v>
      </c>
      <c r="C5" s="14" t="s">
        <v>35</v>
      </c>
      <c r="D5" s="49" t="s">
        <v>36</v>
      </c>
      <c r="E5" s="49" t="s">
        <v>37</v>
      </c>
      <c r="F5" s="51" t="s">
        <v>38</v>
      </c>
      <c r="G5" s="22" t="s">
        <v>32</v>
      </c>
      <c r="H5" s="25">
        <v>45658</v>
      </c>
      <c r="I5" s="25">
        <v>45688</v>
      </c>
      <c r="J5" s="24">
        <v>1</v>
      </c>
      <c r="K5" s="40" t="s">
        <v>39</v>
      </c>
      <c r="L5" s="26" t="s">
        <v>40</v>
      </c>
      <c r="M5" s="61">
        <v>1</v>
      </c>
      <c r="N5" s="41" t="s">
        <v>41</v>
      </c>
    </row>
    <row r="6" spans="1:18" ht="168.6" customHeight="1" x14ac:dyDescent="0.2">
      <c r="A6" s="20" t="s">
        <v>42</v>
      </c>
      <c r="B6" s="21" t="s">
        <v>27</v>
      </c>
      <c r="C6" s="14" t="s">
        <v>43</v>
      </c>
      <c r="D6" s="49" t="s">
        <v>44</v>
      </c>
      <c r="E6" s="52" t="s">
        <v>45</v>
      </c>
      <c r="F6" s="50" t="s">
        <v>46</v>
      </c>
      <c r="G6" s="22" t="s">
        <v>32</v>
      </c>
      <c r="H6" s="25">
        <v>45658</v>
      </c>
      <c r="I6" s="25">
        <v>46022</v>
      </c>
      <c r="J6" s="24">
        <v>1</v>
      </c>
      <c r="K6" s="40" t="s">
        <v>47</v>
      </c>
      <c r="L6" s="26" t="s">
        <v>40</v>
      </c>
      <c r="M6" s="61">
        <v>1</v>
      </c>
      <c r="N6" s="41" t="s">
        <v>48</v>
      </c>
    </row>
    <row r="7" spans="1:18" ht="60.6" customHeight="1" x14ac:dyDescent="0.2">
      <c r="A7" s="20" t="s">
        <v>15</v>
      </c>
      <c r="B7" s="21" t="s">
        <v>27</v>
      </c>
      <c r="C7" s="14" t="s">
        <v>49</v>
      </c>
      <c r="D7" s="49" t="s">
        <v>50</v>
      </c>
      <c r="E7" s="52" t="s">
        <v>51</v>
      </c>
      <c r="F7" s="50" t="s">
        <v>52</v>
      </c>
      <c r="G7" s="22" t="s">
        <v>32</v>
      </c>
      <c r="H7" s="25">
        <v>45658</v>
      </c>
      <c r="I7" s="25">
        <v>46022</v>
      </c>
      <c r="J7" s="24">
        <v>1</v>
      </c>
      <c r="K7" s="40" t="s">
        <v>53</v>
      </c>
      <c r="L7" s="26" t="s">
        <v>40</v>
      </c>
      <c r="M7" s="61">
        <v>1</v>
      </c>
      <c r="N7" s="41" t="s">
        <v>54</v>
      </c>
    </row>
    <row r="8" spans="1:18" ht="213.75" x14ac:dyDescent="0.2">
      <c r="A8" s="20" t="s">
        <v>15</v>
      </c>
      <c r="B8" s="21" t="s">
        <v>27</v>
      </c>
      <c r="C8" s="14" t="s">
        <v>55</v>
      </c>
      <c r="D8" s="49" t="s">
        <v>56</v>
      </c>
      <c r="E8" s="49" t="s">
        <v>57</v>
      </c>
      <c r="F8" s="50" t="s">
        <v>58</v>
      </c>
      <c r="G8" s="22" t="s">
        <v>32</v>
      </c>
      <c r="H8" s="25">
        <v>45658</v>
      </c>
      <c r="I8" s="25">
        <v>46022</v>
      </c>
      <c r="J8" s="24">
        <v>1</v>
      </c>
      <c r="K8" s="40" t="s">
        <v>59</v>
      </c>
      <c r="L8" s="26" t="s">
        <v>25</v>
      </c>
      <c r="M8" s="60">
        <v>1</v>
      </c>
      <c r="N8" s="41" t="s">
        <v>60</v>
      </c>
    </row>
    <row r="9" spans="1:18" ht="319.5" customHeight="1" x14ac:dyDescent="0.2">
      <c r="A9" s="20" t="s">
        <v>15</v>
      </c>
      <c r="B9" s="21" t="s">
        <v>61</v>
      </c>
      <c r="C9" s="14" t="s">
        <v>62</v>
      </c>
      <c r="D9" s="48" t="s">
        <v>63</v>
      </c>
      <c r="E9" s="49" t="s">
        <v>64</v>
      </c>
      <c r="F9" s="48" t="s">
        <v>65</v>
      </c>
      <c r="G9" s="22" t="s">
        <v>32</v>
      </c>
      <c r="H9" s="25">
        <v>45839</v>
      </c>
      <c r="I9" s="25">
        <v>46022</v>
      </c>
      <c r="J9" s="24">
        <v>1</v>
      </c>
      <c r="K9" s="40" t="s">
        <v>66</v>
      </c>
      <c r="L9" s="26" t="s">
        <v>25</v>
      </c>
      <c r="M9" s="61">
        <v>1</v>
      </c>
      <c r="N9" s="41" t="s">
        <v>67</v>
      </c>
    </row>
    <row r="10" spans="1:18" s="39" customFormat="1" ht="156.6" customHeight="1" x14ac:dyDescent="0.2">
      <c r="A10" s="20" t="s">
        <v>15</v>
      </c>
      <c r="B10" s="21" t="s">
        <v>27</v>
      </c>
      <c r="C10" s="14" t="s">
        <v>68</v>
      </c>
      <c r="D10" s="48" t="s">
        <v>69</v>
      </c>
      <c r="E10" s="48" t="s">
        <v>70</v>
      </c>
      <c r="F10" s="48" t="s">
        <v>71</v>
      </c>
      <c r="G10" s="22" t="s">
        <v>72</v>
      </c>
      <c r="H10" s="23" t="s">
        <v>73</v>
      </c>
      <c r="I10" s="23" t="s">
        <v>74</v>
      </c>
      <c r="J10" s="24">
        <v>1</v>
      </c>
      <c r="K10" s="40" t="s">
        <v>75</v>
      </c>
      <c r="L10" s="26" t="s">
        <v>76</v>
      </c>
      <c r="M10" s="60">
        <v>1</v>
      </c>
      <c r="N10" s="41" t="s">
        <v>77</v>
      </c>
    </row>
    <row r="11" spans="1:18" ht="338.1" customHeight="1" x14ac:dyDescent="0.2">
      <c r="A11" s="20" t="s">
        <v>15</v>
      </c>
      <c r="B11" s="21" t="s">
        <v>61</v>
      </c>
      <c r="C11" s="14" t="s">
        <v>78</v>
      </c>
      <c r="D11" s="48" t="s">
        <v>79</v>
      </c>
      <c r="E11" s="48" t="s">
        <v>80</v>
      </c>
      <c r="F11" s="48" t="s">
        <v>81</v>
      </c>
      <c r="G11" s="22" t="s">
        <v>72</v>
      </c>
      <c r="H11" s="23" t="s">
        <v>73</v>
      </c>
      <c r="I11" s="23" t="s">
        <v>74</v>
      </c>
      <c r="J11" s="24">
        <v>1</v>
      </c>
      <c r="K11" s="40" t="s">
        <v>82</v>
      </c>
      <c r="L11" s="26" t="s">
        <v>25</v>
      </c>
      <c r="M11" s="60">
        <v>0.5</v>
      </c>
      <c r="N11" s="65" t="s">
        <v>315</v>
      </c>
    </row>
    <row r="12" spans="1:18" ht="114" customHeight="1" x14ac:dyDescent="0.2">
      <c r="A12" s="20" t="s">
        <v>15</v>
      </c>
      <c r="B12" s="21" t="s">
        <v>27</v>
      </c>
      <c r="C12" s="14" t="s">
        <v>83</v>
      </c>
      <c r="D12" s="48" t="s">
        <v>84</v>
      </c>
      <c r="E12" s="48" t="s">
        <v>85</v>
      </c>
      <c r="F12" s="48" t="s">
        <v>86</v>
      </c>
      <c r="G12" s="22" t="s">
        <v>72</v>
      </c>
      <c r="H12" s="23" t="s">
        <v>73</v>
      </c>
      <c r="I12" s="23" t="s">
        <v>74</v>
      </c>
      <c r="J12" s="24" t="s">
        <v>87</v>
      </c>
      <c r="K12" s="40" t="s">
        <v>88</v>
      </c>
      <c r="L12" s="26" t="s">
        <v>40</v>
      </c>
      <c r="M12" s="60" t="s">
        <v>40</v>
      </c>
      <c r="N12" s="41" t="s">
        <v>89</v>
      </c>
    </row>
    <row r="13" spans="1:18" ht="177" customHeight="1" x14ac:dyDescent="0.2">
      <c r="A13" s="20" t="s">
        <v>15</v>
      </c>
      <c r="B13" s="21" t="s">
        <v>27</v>
      </c>
      <c r="C13" s="14" t="s">
        <v>90</v>
      </c>
      <c r="D13" s="48" t="s">
        <v>91</v>
      </c>
      <c r="E13" s="48" t="s">
        <v>92</v>
      </c>
      <c r="F13" s="48" t="s">
        <v>93</v>
      </c>
      <c r="G13" s="22" t="s">
        <v>94</v>
      </c>
      <c r="H13" s="23" t="s">
        <v>95</v>
      </c>
      <c r="I13" s="23" t="s">
        <v>74</v>
      </c>
      <c r="J13" s="24">
        <v>1</v>
      </c>
      <c r="K13" s="40" t="s">
        <v>96</v>
      </c>
      <c r="L13" s="26" t="s">
        <v>25</v>
      </c>
      <c r="M13" s="60">
        <v>1</v>
      </c>
      <c r="N13" s="41" t="s">
        <v>97</v>
      </c>
      <c r="R13" s="9"/>
    </row>
    <row r="14" spans="1:18" ht="128.25" x14ac:dyDescent="0.2">
      <c r="A14" s="20" t="s">
        <v>15</v>
      </c>
      <c r="B14" s="21" t="s">
        <v>27</v>
      </c>
      <c r="C14" s="14" t="s">
        <v>98</v>
      </c>
      <c r="D14" s="48" t="s">
        <v>99</v>
      </c>
      <c r="E14" s="48" t="s">
        <v>100</v>
      </c>
      <c r="F14" s="48" t="s">
        <v>101</v>
      </c>
      <c r="G14" s="22" t="s">
        <v>94</v>
      </c>
      <c r="H14" s="23" t="s">
        <v>95</v>
      </c>
      <c r="I14" s="23" t="s">
        <v>102</v>
      </c>
      <c r="J14" s="24">
        <v>1</v>
      </c>
      <c r="K14" s="40" t="s">
        <v>103</v>
      </c>
      <c r="L14" s="26" t="s">
        <v>25</v>
      </c>
      <c r="M14" s="60">
        <v>1</v>
      </c>
      <c r="N14" s="41" t="s">
        <v>104</v>
      </c>
    </row>
    <row r="15" spans="1:18" ht="303" customHeight="1" x14ac:dyDescent="0.2">
      <c r="A15" s="20" t="s">
        <v>15</v>
      </c>
      <c r="B15" s="21" t="s">
        <v>105</v>
      </c>
      <c r="C15" s="14" t="s">
        <v>106</v>
      </c>
      <c r="D15" s="48" t="s">
        <v>107</v>
      </c>
      <c r="E15" s="48" t="s">
        <v>108</v>
      </c>
      <c r="F15" s="40" t="s">
        <v>109</v>
      </c>
      <c r="G15" s="22" t="s">
        <v>110</v>
      </c>
      <c r="H15" s="23" t="s">
        <v>111</v>
      </c>
      <c r="I15" s="23" t="s">
        <v>74</v>
      </c>
      <c r="J15" s="24">
        <f>72/74</f>
        <v>0.97297297297297303</v>
      </c>
      <c r="K15" s="63" t="s">
        <v>112</v>
      </c>
      <c r="L15" s="26" t="s">
        <v>25</v>
      </c>
      <c r="M15" s="60">
        <v>0.89</v>
      </c>
      <c r="N15" s="41" t="s">
        <v>113</v>
      </c>
      <c r="O15" s="37"/>
    </row>
    <row r="16" spans="1:18" ht="108" customHeight="1" x14ac:dyDescent="0.2">
      <c r="A16" s="20" t="s">
        <v>114</v>
      </c>
      <c r="B16" s="21" t="s">
        <v>115</v>
      </c>
      <c r="C16" s="14" t="s">
        <v>116</v>
      </c>
      <c r="D16" s="48" t="s">
        <v>117</v>
      </c>
      <c r="E16" s="48" t="s">
        <v>118</v>
      </c>
      <c r="F16" s="50" t="s">
        <v>119</v>
      </c>
      <c r="G16" s="22" t="s">
        <v>21</v>
      </c>
      <c r="H16" s="23" t="s">
        <v>120</v>
      </c>
      <c r="I16" s="23" t="s">
        <v>121</v>
      </c>
      <c r="J16" s="24">
        <v>1</v>
      </c>
      <c r="K16" s="40" t="s">
        <v>122</v>
      </c>
      <c r="L16" s="26" t="s">
        <v>40</v>
      </c>
      <c r="M16" s="60">
        <v>1</v>
      </c>
      <c r="N16" s="41" t="s">
        <v>123</v>
      </c>
    </row>
    <row r="17" spans="1:15" ht="171" x14ac:dyDescent="0.2">
      <c r="A17" s="20" t="s">
        <v>114</v>
      </c>
      <c r="B17" s="21" t="s">
        <v>124</v>
      </c>
      <c r="C17" s="14" t="s">
        <v>125</v>
      </c>
      <c r="D17" s="48" t="s">
        <v>126</v>
      </c>
      <c r="E17" s="48" t="s">
        <v>127</v>
      </c>
      <c r="F17" s="48" t="s">
        <v>128</v>
      </c>
      <c r="G17" s="22" t="s">
        <v>129</v>
      </c>
      <c r="H17" s="23" t="s">
        <v>95</v>
      </c>
      <c r="I17" s="23" t="s">
        <v>130</v>
      </c>
      <c r="J17" s="24">
        <v>0.6</v>
      </c>
      <c r="K17" s="40" t="s">
        <v>131</v>
      </c>
      <c r="L17" s="26" t="s">
        <v>25</v>
      </c>
      <c r="M17" s="60">
        <v>0.6</v>
      </c>
      <c r="N17" s="41" t="s">
        <v>132</v>
      </c>
    </row>
    <row r="18" spans="1:15" ht="146.25" customHeight="1" x14ac:dyDescent="0.2">
      <c r="A18" s="20" t="s">
        <v>133</v>
      </c>
      <c r="B18" s="21" t="s">
        <v>134</v>
      </c>
      <c r="C18" s="14" t="s">
        <v>135</v>
      </c>
      <c r="D18" s="48" t="s">
        <v>136</v>
      </c>
      <c r="E18" s="50" t="s">
        <v>137</v>
      </c>
      <c r="F18" s="50" t="s">
        <v>138</v>
      </c>
      <c r="G18" s="22" t="s">
        <v>139</v>
      </c>
      <c r="H18" s="23" t="s">
        <v>111</v>
      </c>
      <c r="I18" s="23" t="s">
        <v>140</v>
      </c>
      <c r="J18" s="27">
        <v>1</v>
      </c>
      <c r="K18" s="48" t="s">
        <v>141</v>
      </c>
      <c r="L18" s="14" t="s">
        <v>25</v>
      </c>
      <c r="M18" s="66">
        <v>67</v>
      </c>
      <c r="N18" s="65" t="s">
        <v>142</v>
      </c>
    </row>
    <row r="19" spans="1:15" ht="279.95" customHeight="1" x14ac:dyDescent="0.2">
      <c r="A19" s="20" t="s">
        <v>114</v>
      </c>
      <c r="B19" s="28" t="s">
        <v>124</v>
      </c>
      <c r="C19" s="14" t="s">
        <v>143</v>
      </c>
      <c r="D19" s="48" t="s">
        <v>144</v>
      </c>
      <c r="E19" s="48" t="s">
        <v>145</v>
      </c>
      <c r="F19" s="50" t="s">
        <v>146</v>
      </c>
      <c r="G19" s="22" t="s">
        <v>139</v>
      </c>
      <c r="H19" s="23" t="s">
        <v>147</v>
      </c>
      <c r="I19" s="23" t="s">
        <v>23</v>
      </c>
      <c r="J19" s="27">
        <v>0.48</v>
      </c>
      <c r="K19" s="48" t="s">
        <v>148</v>
      </c>
      <c r="L19" s="14" t="s">
        <v>25</v>
      </c>
      <c r="M19" s="67">
        <v>0.42</v>
      </c>
      <c r="N19" s="65" t="s">
        <v>149</v>
      </c>
      <c r="O19" s="9"/>
    </row>
    <row r="20" spans="1:15" ht="166.5" customHeight="1" x14ac:dyDescent="0.2">
      <c r="A20" s="20" t="s">
        <v>114</v>
      </c>
      <c r="B20" s="28" t="s">
        <v>124</v>
      </c>
      <c r="C20" s="14" t="s">
        <v>150</v>
      </c>
      <c r="D20" s="48" t="s">
        <v>151</v>
      </c>
      <c r="E20" s="48" t="s">
        <v>152</v>
      </c>
      <c r="F20" s="48" t="s">
        <v>153</v>
      </c>
      <c r="G20" s="22" t="s">
        <v>21</v>
      </c>
      <c r="H20" s="23" t="s">
        <v>120</v>
      </c>
      <c r="I20" s="23" t="s">
        <v>23</v>
      </c>
      <c r="J20" s="24">
        <v>0.98</v>
      </c>
      <c r="K20" s="40" t="s">
        <v>154</v>
      </c>
      <c r="L20" s="26" t="s">
        <v>25</v>
      </c>
      <c r="M20" s="61">
        <v>0.83</v>
      </c>
      <c r="N20" s="41" t="s">
        <v>155</v>
      </c>
    </row>
    <row r="21" spans="1:15" ht="325.5" customHeight="1" x14ac:dyDescent="0.2">
      <c r="A21" s="20" t="s">
        <v>114</v>
      </c>
      <c r="B21" s="21" t="s">
        <v>124</v>
      </c>
      <c r="C21" s="14" t="s">
        <v>156</v>
      </c>
      <c r="D21" s="48" t="s">
        <v>157</v>
      </c>
      <c r="E21" s="48" t="s">
        <v>158</v>
      </c>
      <c r="F21" s="50" t="s">
        <v>159</v>
      </c>
      <c r="G21" s="22" t="s">
        <v>110</v>
      </c>
      <c r="H21" s="23" t="s">
        <v>111</v>
      </c>
      <c r="I21" s="23" t="s">
        <v>74</v>
      </c>
      <c r="J21" s="24">
        <v>1</v>
      </c>
      <c r="K21" s="63" t="s">
        <v>160</v>
      </c>
      <c r="L21" s="26" t="s">
        <v>25</v>
      </c>
      <c r="M21" s="61">
        <v>1</v>
      </c>
      <c r="N21" s="41" t="s">
        <v>161</v>
      </c>
    </row>
    <row r="22" spans="1:15" ht="219" customHeight="1" x14ac:dyDescent="0.2">
      <c r="A22" s="20" t="s">
        <v>114</v>
      </c>
      <c r="B22" s="21" t="s">
        <v>115</v>
      </c>
      <c r="C22" s="14" t="s">
        <v>162</v>
      </c>
      <c r="D22" s="48" t="s">
        <v>163</v>
      </c>
      <c r="E22" s="48" t="s">
        <v>164</v>
      </c>
      <c r="F22" s="48" t="s">
        <v>165</v>
      </c>
      <c r="G22" s="22" t="s">
        <v>139</v>
      </c>
      <c r="H22" s="23" t="s">
        <v>166</v>
      </c>
      <c r="I22" s="23" t="s">
        <v>167</v>
      </c>
      <c r="J22" s="27">
        <v>0.97299999999999998</v>
      </c>
      <c r="K22" s="48" t="s">
        <v>168</v>
      </c>
      <c r="L22" s="14" t="s">
        <v>25</v>
      </c>
      <c r="M22" s="61">
        <v>0.87</v>
      </c>
      <c r="N22" s="41" t="s">
        <v>169</v>
      </c>
    </row>
    <row r="23" spans="1:15" ht="114" x14ac:dyDescent="0.2">
      <c r="A23" s="20" t="s">
        <v>114</v>
      </c>
      <c r="B23" s="21" t="s">
        <v>115</v>
      </c>
      <c r="C23" s="14" t="s">
        <v>170</v>
      </c>
      <c r="D23" s="48" t="s">
        <v>171</v>
      </c>
      <c r="E23" s="48" t="s">
        <v>172</v>
      </c>
      <c r="F23" s="48" t="s">
        <v>173</v>
      </c>
      <c r="G23" s="22" t="s">
        <v>139</v>
      </c>
      <c r="H23" s="23" t="s">
        <v>174</v>
      </c>
      <c r="I23" s="23" t="s">
        <v>175</v>
      </c>
      <c r="J23" s="27">
        <v>1</v>
      </c>
      <c r="K23" s="58" t="s">
        <v>176</v>
      </c>
      <c r="L23" s="14" t="s">
        <v>25</v>
      </c>
      <c r="M23" s="61">
        <v>1</v>
      </c>
      <c r="N23" s="46" t="s">
        <v>177</v>
      </c>
    </row>
    <row r="24" spans="1:15" ht="143.44999999999999" customHeight="1" x14ac:dyDescent="0.2">
      <c r="A24" s="20" t="s">
        <v>114</v>
      </c>
      <c r="B24" s="28" t="s">
        <v>124</v>
      </c>
      <c r="C24" s="14" t="s">
        <v>178</v>
      </c>
      <c r="D24" s="48" t="s">
        <v>179</v>
      </c>
      <c r="E24" s="48" t="s">
        <v>180</v>
      </c>
      <c r="F24" s="50" t="s">
        <v>181</v>
      </c>
      <c r="G24" s="22" t="s">
        <v>139</v>
      </c>
      <c r="H24" s="23" t="s">
        <v>95</v>
      </c>
      <c r="I24" s="23" t="s">
        <v>182</v>
      </c>
      <c r="J24" s="27">
        <v>1</v>
      </c>
      <c r="K24" s="48" t="s">
        <v>183</v>
      </c>
      <c r="L24" s="14" t="s">
        <v>25</v>
      </c>
      <c r="M24" s="61">
        <v>1</v>
      </c>
      <c r="N24" s="46" t="s">
        <v>123</v>
      </c>
    </row>
    <row r="25" spans="1:15" s="2" customFormat="1" ht="208.5" customHeight="1" x14ac:dyDescent="0.25">
      <c r="A25" s="20" t="s">
        <v>114</v>
      </c>
      <c r="B25" s="28" t="s">
        <v>124</v>
      </c>
      <c r="C25" s="14" t="s">
        <v>184</v>
      </c>
      <c r="D25" s="53" t="s">
        <v>185</v>
      </c>
      <c r="E25" s="54" t="s">
        <v>186</v>
      </c>
      <c r="F25" s="55" t="s">
        <v>187</v>
      </c>
      <c r="G25" s="31" t="s">
        <v>188</v>
      </c>
      <c r="H25" s="30">
        <v>45689</v>
      </c>
      <c r="I25" s="30">
        <v>46022</v>
      </c>
      <c r="J25" s="24">
        <v>0.97</v>
      </c>
      <c r="K25" s="40" t="s">
        <v>189</v>
      </c>
      <c r="L25" s="26" t="s">
        <v>25</v>
      </c>
      <c r="M25" s="61">
        <v>0.97</v>
      </c>
      <c r="N25" s="41" t="s">
        <v>190</v>
      </c>
    </row>
    <row r="26" spans="1:15" s="2" customFormat="1" ht="135.6" customHeight="1" x14ac:dyDescent="0.25">
      <c r="A26" s="20" t="s">
        <v>114</v>
      </c>
      <c r="B26" s="28" t="s">
        <v>124</v>
      </c>
      <c r="C26" s="14" t="s">
        <v>191</v>
      </c>
      <c r="D26" s="53" t="s">
        <v>192</v>
      </c>
      <c r="E26" s="54" t="s">
        <v>193</v>
      </c>
      <c r="F26" s="55" t="s">
        <v>194</v>
      </c>
      <c r="G26" s="31" t="s">
        <v>188</v>
      </c>
      <c r="H26" s="30">
        <v>45689</v>
      </c>
      <c r="I26" s="30">
        <v>46022</v>
      </c>
      <c r="J26" s="24">
        <v>8.19</v>
      </c>
      <c r="K26" s="40" t="s">
        <v>195</v>
      </c>
      <c r="L26" s="26" t="s">
        <v>25</v>
      </c>
      <c r="M26" s="61">
        <v>1</v>
      </c>
      <c r="N26" s="41" t="s">
        <v>196</v>
      </c>
    </row>
    <row r="27" spans="1:15" s="2" customFormat="1" ht="223.5" customHeight="1" x14ac:dyDescent="0.25">
      <c r="A27" s="20" t="s">
        <v>114</v>
      </c>
      <c r="B27" s="28" t="s">
        <v>124</v>
      </c>
      <c r="C27" s="14" t="s">
        <v>197</v>
      </c>
      <c r="D27" s="53" t="s">
        <v>198</v>
      </c>
      <c r="E27" s="56" t="s">
        <v>199</v>
      </c>
      <c r="F27" s="57" t="s">
        <v>200</v>
      </c>
      <c r="G27" s="31" t="s">
        <v>188</v>
      </c>
      <c r="H27" s="30">
        <v>45689</v>
      </c>
      <c r="I27" s="30">
        <v>46022</v>
      </c>
      <c r="J27" s="24">
        <v>1</v>
      </c>
      <c r="K27" s="40" t="s">
        <v>201</v>
      </c>
      <c r="L27" s="26" t="s">
        <v>25</v>
      </c>
      <c r="M27" s="61">
        <v>1</v>
      </c>
      <c r="N27" s="41" t="s">
        <v>202</v>
      </c>
    </row>
    <row r="28" spans="1:15" ht="174.6" customHeight="1" x14ac:dyDescent="0.2">
      <c r="A28" s="20" t="s">
        <v>114</v>
      </c>
      <c r="B28" s="28" t="s">
        <v>124</v>
      </c>
      <c r="C28" s="14" t="s">
        <v>203</v>
      </c>
      <c r="D28" s="53" t="s">
        <v>204</v>
      </c>
      <c r="E28" s="53" t="s">
        <v>205</v>
      </c>
      <c r="F28" s="55" t="s">
        <v>206</v>
      </c>
      <c r="G28" s="29" t="s">
        <v>188</v>
      </c>
      <c r="H28" s="30">
        <v>45689</v>
      </c>
      <c r="I28" s="30">
        <v>46022</v>
      </c>
      <c r="J28" s="24">
        <v>1.1000000000000001</v>
      </c>
      <c r="K28" s="40" t="s">
        <v>207</v>
      </c>
      <c r="L28" s="26" t="s">
        <v>25</v>
      </c>
      <c r="M28" s="61">
        <v>1</v>
      </c>
      <c r="N28" s="41" t="s">
        <v>208</v>
      </c>
    </row>
    <row r="29" spans="1:15" ht="257.10000000000002" customHeight="1" x14ac:dyDescent="0.2">
      <c r="A29" s="20" t="s">
        <v>114</v>
      </c>
      <c r="B29" s="21" t="s">
        <v>209</v>
      </c>
      <c r="C29" s="14" t="s">
        <v>210</v>
      </c>
      <c r="D29" s="48" t="s">
        <v>211</v>
      </c>
      <c r="E29" s="48" t="s">
        <v>212</v>
      </c>
      <c r="F29" s="50" t="s">
        <v>213</v>
      </c>
      <c r="G29" s="22" t="s">
        <v>214</v>
      </c>
      <c r="H29" s="23" t="s">
        <v>73</v>
      </c>
      <c r="I29" s="23" t="s">
        <v>74</v>
      </c>
      <c r="J29" s="24">
        <v>1.2875000000000001</v>
      </c>
      <c r="K29" s="59" t="s">
        <v>215</v>
      </c>
      <c r="L29" s="34" t="s">
        <v>25</v>
      </c>
      <c r="M29" s="61">
        <v>1</v>
      </c>
      <c r="N29" s="46" t="s">
        <v>216</v>
      </c>
    </row>
    <row r="30" spans="1:15" ht="125.45" customHeight="1" x14ac:dyDescent="0.2">
      <c r="A30" s="20" t="s">
        <v>114</v>
      </c>
      <c r="B30" s="21" t="s">
        <v>209</v>
      </c>
      <c r="C30" s="14" t="s">
        <v>217</v>
      </c>
      <c r="D30" s="48" t="s">
        <v>218</v>
      </c>
      <c r="E30" s="48" t="s">
        <v>219</v>
      </c>
      <c r="F30" s="50" t="s">
        <v>220</v>
      </c>
      <c r="G30" s="22" t="s">
        <v>32</v>
      </c>
      <c r="H30" s="23" t="s">
        <v>73</v>
      </c>
      <c r="I30" s="23" t="s">
        <v>74</v>
      </c>
      <c r="J30" s="18">
        <v>1</v>
      </c>
      <c r="K30" s="19" t="s">
        <v>221</v>
      </c>
      <c r="L30" s="33" t="s">
        <v>40</v>
      </c>
      <c r="M30" s="61">
        <v>1</v>
      </c>
      <c r="N30" s="41" t="s">
        <v>222</v>
      </c>
    </row>
    <row r="31" spans="1:15" ht="114" x14ac:dyDescent="0.2">
      <c r="A31" s="20" t="s">
        <v>114</v>
      </c>
      <c r="B31" s="21" t="s">
        <v>115</v>
      </c>
      <c r="C31" s="14" t="s">
        <v>223</v>
      </c>
      <c r="D31" s="48" t="s">
        <v>224</v>
      </c>
      <c r="E31" s="48" t="s">
        <v>225</v>
      </c>
      <c r="F31" s="48" t="s">
        <v>226</v>
      </c>
      <c r="G31" s="22" t="s">
        <v>21</v>
      </c>
      <c r="H31" s="23" t="s">
        <v>73</v>
      </c>
      <c r="I31" s="23" t="s">
        <v>74</v>
      </c>
      <c r="J31" s="24">
        <v>1</v>
      </c>
      <c r="K31" s="40" t="s">
        <v>122</v>
      </c>
      <c r="L31" s="26" t="s">
        <v>40</v>
      </c>
      <c r="M31" s="61">
        <v>1</v>
      </c>
      <c r="N31" s="41" t="s">
        <v>123</v>
      </c>
    </row>
    <row r="32" spans="1:15" ht="199.5" x14ac:dyDescent="0.2">
      <c r="A32" s="20" t="s">
        <v>114</v>
      </c>
      <c r="B32" s="21" t="s">
        <v>209</v>
      </c>
      <c r="C32" s="14" t="s">
        <v>227</v>
      </c>
      <c r="D32" s="48" t="s">
        <v>228</v>
      </c>
      <c r="E32" s="48" t="s">
        <v>229</v>
      </c>
      <c r="F32" s="50" t="s">
        <v>230</v>
      </c>
      <c r="G32" s="22" t="s">
        <v>214</v>
      </c>
      <c r="H32" s="23" t="s">
        <v>73</v>
      </c>
      <c r="I32" s="23" t="s">
        <v>74</v>
      </c>
      <c r="J32" s="24">
        <v>1.3103</v>
      </c>
      <c r="K32" s="59" t="s">
        <v>231</v>
      </c>
      <c r="L32" s="34" t="s">
        <v>25</v>
      </c>
      <c r="M32" s="61">
        <v>1</v>
      </c>
      <c r="N32" s="46" t="s">
        <v>216</v>
      </c>
    </row>
    <row r="33" spans="1:16" ht="71.099999999999994" customHeight="1" x14ac:dyDescent="0.2">
      <c r="A33" s="20" t="s">
        <v>114</v>
      </c>
      <c r="B33" s="21" t="s">
        <v>209</v>
      </c>
      <c r="C33" s="14" t="s">
        <v>232</v>
      </c>
      <c r="D33" s="48" t="s">
        <v>233</v>
      </c>
      <c r="E33" s="48" t="s">
        <v>234</v>
      </c>
      <c r="F33" s="50" t="s">
        <v>235</v>
      </c>
      <c r="G33" s="22" t="s">
        <v>32</v>
      </c>
      <c r="H33" s="23" t="s">
        <v>73</v>
      </c>
      <c r="I33" s="23" t="s">
        <v>74</v>
      </c>
      <c r="J33" s="17">
        <v>1</v>
      </c>
      <c r="K33" s="19" t="s">
        <v>221</v>
      </c>
      <c r="L33" s="33" t="s">
        <v>40</v>
      </c>
      <c r="M33" s="61">
        <v>1</v>
      </c>
      <c r="N33" s="41" t="s">
        <v>123</v>
      </c>
    </row>
    <row r="34" spans="1:16" ht="87" customHeight="1" x14ac:dyDescent="0.2">
      <c r="A34" s="20" t="s">
        <v>114</v>
      </c>
      <c r="B34" s="21" t="s">
        <v>115</v>
      </c>
      <c r="C34" s="14" t="s">
        <v>236</v>
      </c>
      <c r="D34" s="48" t="s">
        <v>237</v>
      </c>
      <c r="E34" s="48" t="s">
        <v>238</v>
      </c>
      <c r="F34" s="48" t="s">
        <v>239</v>
      </c>
      <c r="G34" s="22" t="s">
        <v>21</v>
      </c>
      <c r="H34" s="23" t="s">
        <v>73</v>
      </c>
      <c r="I34" s="23" t="s">
        <v>74</v>
      </c>
      <c r="J34" s="24">
        <v>1</v>
      </c>
      <c r="K34" s="40" t="s">
        <v>240</v>
      </c>
      <c r="L34" s="26" t="s">
        <v>40</v>
      </c>
      <c r="M34" s="61">
        <v>1</v>
      </c>
      <c r="N34" s="41" t="s">
        <v>123</v>
      </c>
    </row>
    <row r="35" spans="1:16" ht="115.5" customHeight="1" x14ac:dyDescent="0.2">
      <c r="A35" s="20" t="s">
        <v>114</v>
      </c>
      <c r="B35" s="28" t="s">
        <v>124</v>
      </c>
      <c r="C35" s="14" t="s">
        <v>241</v>
      </c>
      <c r="D35" s="48" t="s">
        <v>242</v>
      </c>
      <c r="E35" s="48" t="s">
        <v>243</v>
      </c>
      <c r="F35" s="48" t="s">
        <v>244</v>
      </c>
      <c r="G35" s="22" t="s">
        <v>188</v>
      </c>
      <c r="H35" s="23" t="s">
        <v>73</v>
      </c>
      <c r="I35" s="23" t="s">
        <v>74</v>
      </c>
      <c r="J35" s="24">
        <v>1.21</v>
      </c>
      <c r="K35" s="40" t="s">
        <v>245</v>
      </c>
      <c r="L35" s="26" t="s">
        <v>25</v>
      </c>
      <c r="M35" s="61">
        <v>1</v>
      </c>
      <c r="N35" s="41" t="s">
        <v>246</v>
      </c>
      <c r="P35" s="37">
        <f>+O35/420</f>
        <v>0</v>
      </c>
    </row>
    <row r="36" spans="1:16" ht="150" customHeight="1" x14ac:dyDescent="0.2">
      <c r="A36" s="20" t="s">
        <v>114</v>
      </c>
      <c r="B36" s="21" t="s">
        <v>209</v>
      </c>
      <c r="C36" s="14" t="s">
        <v>247</v>
      </c>
      <c r="D36" s="48" t="s">
        <v>248</v>
      </c>
      <c r="E36" s="48" t="s">
        <v>249</v>
      </c>
      <c r="F36" s="50" t="s">
        <v>250</v>
      </c>
      <c r="G36" s="22" t="s">
        <v>251</v>
      </c>
      <c r="H36" s="23" t="s">
        <v>73</v>
      </c>
      <c r="I36" s="23" t="s">
        <v>74</v>
      </c>
      <c r="J36" s="24">
        <v>1</v>
      </c>
      <c r="K36" s="59" t="s">
        <v>252</v>
      </c>
      <c r="L36" s="32" t="s">
        <v>25</v>
      </c>
      <c r="M36" s="61">
        <v>1</v>
      </c>
      <c r="N36" s="41" t="s">
        <v>253</v>
      </c>
    </row>
    <row r="37" spans="1:16" ht="216.95" customHeight="1" x14ac:dyDescent="0.2">
      <c r="A37" s="20" t="s">
        <v>114</v>
      </c>
      <c r="B37" s="21" t="s">
        <v>209</v>
      </c>
      <c r="C37" s="14" t="s">
        <v>254</v>
      </c>
      <c r="D37" s="48" t="s">
        <v>255</v>
      </c>
      <c r="E37" s="48" t="s">
        <v>256</v>
      </c>
      <c r="F37" s="50" t="s">
        <v>257</v>
      </c>
      <c r="G37" s="22" t="s">
        <v>251</v>
      </c>
      <c r="H37" s="23" t="s">
        <v>73</v>
      </c>
      <c r="I37" s="23" t="s">
        <v>74</v>
      </c>
      <c r="J37" s="24">
        <v>1</v>
      </c>
      <c r="K37" s="59" t="s">
        <v>252</v>
      </c>
      <c r="L37" s="32" t="s">
        <v>25</v>
      </c>
      <c r="M37" s="61">
        <v>1</v>
      </c>
      <c r="N37" s="41" t="s">
        <v>258</v>
      </c>
    </row>
    <row r="38" spans="1:16" ht="109.5" customHeight="1" x14ac:dyDescent="0.2">
      <c r="A38" s="20" t="s">
        <v>114</v>
      </c>
      <c r="B38" s="21" t="s">
        <v>209</v>
      </c>
      <c r="C38" s="14" t="s">
        <v>259</v>
      </c>
      <c r="D38" s="48" t="s">
        <v>260</v>
      </c>
      <c r="E38" s="48" t="s">
        <v>261</v>
      </c>
      <c r="F38" s="48" t="s">
        <v>262</v>
      </c>
      <c r="G38" s="22" t="s">
        <v>263</v>
      </c>
      <c r="H38" s="23" t="s">
        <v>73</v>
      </c>
      <c r="I38" s="23" t="s">
        <v>74</v>
      </c>
      <c r="J38" s="24">
        <v>1</v>
      </c>
      <c r="K38" s="59" t="s">
        <v>264</v>
      </c>
      <c r="L38" s="34" t="s">
        <v>25</v>
      </c>
      <c r="M38" s="61">
        <v>1</v>
      </c>
      <c r="N38" s="46" t="s">
        <v>265</v>
      </c>
    </row>
    <row r="39" spans="1:16" ht="99.6" customHeight="1" x14ac:dyDescent="0.2">
      <c r="A39" s="20" t="s">
        <v>114</v>
      </c>
      <c r="B39" s="21" t="s">
        <v>209</v>
      </c>
      <c r="C39" s="14" t="s">
        <v>266</v>
      </c>
      <c r="D39" s="48" t="s">
        <v>267</v>
      </c>
      <c r="E39" s="48" t="s">
        <v>268</v>
      </c>
      <c r="F39" s="50" t="s">
        <v>269</v>
      </c>
      <c r="G39" s="22" t="s">
        <v>32</v>
      </c>
      <c r="H39" s="23" t="s">
        <v>73</v>
      </c>
      <c r="I39" s="23" t="s">
        <v>74</v>
      </c>
      <c r="J39" s="17">
        <v>0.9</v>
      </c>
      <c r="K39" s="19" t="s">
        <v>270</v>
      </c>
      <c r="L39" s="35" t="s">
        <v>25</v>
      </c>
      <c r="M39" s="61">
        <v>1</v>
      </c>
      <c r="N39" s="41" t="s">
        <v>271</v>
      </c>
    </row>
    <row r="40" spans="1:16" ht="284.10000000000002" customHeight="1" x14ac:dyDescent="0.2">
      <c r="A40" s="20" t="s">
        <v>114</v>
      </c>
      <c r="B40" s="28" t="s">
        <v>124</v>
      </c>
      <c r="C40" s="14" t="s">
        <v>272</v>
      </c>
      <c r="D40" s="48" t="s">
        <v>273</v>
      </c>
      <c r="E40" s="48" t="s">
        <v>274</v>
      </c>
      <c r="F40" s="50" t="s">
        <v>275</v>
      </c>
      <c r="G40" s="22" t="s">
        <v>188</v>
      </c>
      <c r="H40" s="23" t="s">
        <v>73</v>
      </c>
      <c r="I40" s="23" t="s">
        <v>74</v>
      </c>
      <c r="J40" s="24">
        <v>1</v>
      </c>
      <c r="K40" s="40" t="s">
        <v>276</v>
      </c>
      <c r="L40" s="26" t="s">
        <v>25</v>
      </c>
      <c r="M40" s="61">
        <v>1</v>
      </c>
      <c r="N40" s="41" t="s">
        <v>277</v>
      </c>
    </row>
    <row r="41" spans="1:16" ht="114" x14ac:dyDescent="0.2">
      <c r="A41" s="20" t="s">
        <v>114</v>
      </c>
      <c r="B41" s="28" t="s">
        <v>124</v>
      </c>
      <c r="C41" s="14" t="s">
        <v>278</v>
      </c>
      <c r="D41" s="48" t="s">
        <v>279</v>
      </c>
      <c r="E41" s="48" t="s">
        <v>280</v>
      </c>
      <c r="F41" s="50" t="s">
        <v>281</v>
      </c>
      <c r="G41" s="22" t="s">
        <v>32</v>
      </c>
      <c r="H41" s="23" t="s">
        <v>73</v>
      </c>
      <c r="I41" s="23" t="s">
        <v>74</v>
      </c>
      <c r="J41" s="18">
        <v>1</v>
      </c>
      <c r="K41" s="19" t="s">
        <v>221</v>
      </c>
      <c r="L41" s="33" t="s">
        <v>40</v>
      </c>
      <c r="M41" s="61">
        <v>1</v>
      </c>
      <c r="N41" s="41" t="s">
        <v>123</v>
      </c>
    </row>
    <row r="42" spans="1:16" ht="167.25" customHeight="1" x14ac:dyDescent="0.2">
      <c r="A42" s="20" t="s">
        <v>282</v>
      </c>
      <c r="B42" s="21" t="s">
        <v>283</v>
      </c>
      <c r="C42" s="14" t="s">
        <v>284</v>
      </c>
      <c r="D42" s="48" t="s">
        <v>285</v>
      </c>
      <c r="E42" s="48" t="s">
        <v>286</v>
      </c>
      <c r="F42" s="50" t="s">
        <v>287</v>
      </c>
      <c r="G42" s="22" t="s">
        <v>21</v>
      </c>
      <c r="H42" s="23" t="s">
        <v>120</v>
      </c>
      <c r="I42" s="23" t="s">
        <v>23</v>
      </c>
      <c r="J42" s="24">
        <v>1</v>
      </c>
      <c r="K42" s="40" t="s">
        <v>288</v>
      </c>
      <c r="L42" s="26" t="s">
        <v>25</v>
      </c>
      <c r="M42" s="61">
        <v>1</v>
      </c>
      <c r="N42" s="41" t="s">
        <v>289</v>
      </c>
    </row>
    <row r="43" spans="1:16" ht="315" customHeight="1" x14ac:dyDescent="0.2">
      <c r="A43" s="20" t="s">
        <v>282</v>
      </c>
      <c r="B43" s="21" t="s">
        <v>283</v>
      </c>
      <c r="C43" s="14" t="s">
        <v>290</v>
      </c>
      <c r="D43" s="48" t="s">
        <v>291</v>
      </c>
      <c r="E43" s="48" t="s">
        <v>292</v>
      </c>
      <c r="F43" s="48" t="s">
        <v>293</v>
      </c>
      <c r="G43" s="22" t="s">
        <v>21</v>
      </c>
      <c r="H43" s="23" t="s">
        <v>147</v>
      </c>
      <c r="I43" s="23" t="s">
        <v>23</v>
      </c>
      <c r="J43" s="24">
        <v>0.5</v>
      </c>
      <c r="K43" s="40" t="s">
        <v>294</v>
      </c>
      <c r="L43" s="26" t="s">
        <v>40</v>
      </c>
      <c r="M43" s="61">
        <v>0.5</v>
      </c>
      <c r="N43" s="46" t="s">
        <v>295</v>
      </c>
    </row>
    <row r="44" spans="1:16" ht="409.5" x14ac:dyDescent="0.2">
      <c r="A44" s="20" t="s">
        <v>282</v>
      </c>
      <c r="B44" s="21" t="s">
        <v>283</v>
      </c>
      <c r="C44" s="14" t="s">
        <v>296</v>
      </c>
      <c r="D44" s="48" t="s">
        <v>297</v>
      </c>
      <c r="E44" s="48" t="s">
        <v>298</v>
      </c>
      <c r="F44" s="48" t="s">
        <v>299</v>
      </c>
      <c r="G44" s="22" t="s">
        <v>110</v>
      </c>
      <c r="H44" s="23" t="s">
        <v>111</v>
      </c>
      <c r="I44" s="23" t="s">
        <v>74</v>
      </c>
      <c r="J44" s="24">
        <f>8/8</f>
        <v>1</v>
      </c>
      <c r="K44" s="40" t="s">
        <v>300</v>
      </c>
      <c r="L44" s="26" t="s">
        <v>25</v>
      </c>
      <c r="M44" s="62">
        <v>16</v>
      </c>
      <c r="N44" s="64" t="s">
        <v>301</v>
      </c>
    </row>
    <row r="45" spans="1:16" ht="213.75" x14ac:dyDescent="0.2">
      <c r="A45" s="20" t="s">
        <v>282</v>
      </c>
      <c r="B45" s="21" t="s">
        <v>283</v>
      </c>
      <c r="C45" s="14" t="s">
        <v>302</v>
      </c>
      <c r="D45" s="48" t="s">
        <v>303</v>
      </c>
      <c r="E45" s="48" t="s">
        <v>304</v>
      </c>
      <c r="F45" s="48" t="s">
        <v>305</v>
      </c>
      <c r="G45" s="22" t="s">
        <v>129</v>
      </c>
      <c r="H45" s="23" t="s">
        <v>120</v>
      </c>
      <c r="I45" s="23" t="s">
        <v>74</v>
      </c>
      <c r="J45" s="24">
        <v>1</v>
      </c>
      <c r="K45" s="40" t="s">
        <v>306</v>
      </c>
      <c r="L45" s="26" t="s">
        <v>40</v>
      </c>
      <c r="M45" s="61">
        <v>1</v>
      </c>
      <c r="N45" s="40" t="s">
        <v>307</v>
      </c>
    </row>
    <row r="46" spans="1:16" ht="299.25" x14ac:dyDescent="0.2">
      <c r="A46" s="20" t="s">
        <v>282</v>
      </c>
      <c r="B46" s="21" t="s">
        <v>308</v>
      </c>
      <c r="C46" s="14" t="s">
        <v>309</v>
      </c>
      <c r="D46" s="48" t="s">
        <v>310</v>
      </c>
      <c r="E46" s="48" t="s">
        <v>311</v>
      </c>
      <c r="F46" s="50" t="s">
        <v>312</v>
      </c>
      <c r="G46" s="22" t="s">
        <v>139</v>
      </c>
      <c r="H46" s="23" t="s">
        <v>95</v>
      </c>
      <c r="I46" s="23" t="s">
        <v>23</v>
      </c>
      <c r="J46" s="27">
        <v>1</v>
      </c>
      <c r="K46" s="40" t="s">
        <v>313</v>
      </c>
      <c r="L46" s="14" t="s">
        <v>25</v>
      </c>
      <c r="M46" s="60">
        <v>1</v>
      </c>
      <c r="N46" s="41" t="s">
        <v>314</v>
      </c>
    </row>
    <row r="47" spans="1:16" ht="15" customHeight="1" x14ac:dyDescent="0.2">
      <c r="A47" s="5"/>
      <c r="B47" s="5"/>
      <c r="C47" s="5"/>
      <c r="D47" s="5"/>
      <c r="E47" s="5"/>
      <c r="F47" s="5"/>
      <c r="G47" s="5"/>
      <c r="H47" s="5"/>
      <c r="I47" s="5"/>
      <c r="J47" s="5"/>
      <c r="K47" s="36"/>
      <c r="L47" s="5"/>
      <c r="M47" s="5"/>
    </row>
    <row r="48" spans="1:16" ht="15" customHeight="1" x14ac:dyDescent="0.2">
      <c r="E48" s="6"/>
      <c r="F48" s="6"/>
      <c r="G48" s="3"/>
      <c r="H48" s="3"/>
      <c r="I48" s="3"/>
      <c r="J48" s="3"/>
      <c r="K48" s="47"/>
      <c r="L48" s="4"/>
      <c r="M48" s="44"/>
    </row>
    <row r="49" spans="2:16" ht="15" customHeight="1" x14ac:dyDescent="0.2">
      <c r="L49" s="4"/>
    </row>
    <row r="50" spans="2:16" ht="15" customHeight="1" x14ac:dyDescent="0.2">
      <c r="B50" s="4"/>
      <c r="C50" s="4"/>
      <c r="D50" s="4"/>
      <c r="E50" s="1"/>
      <c r="F50" s="2"/>
      <c r="G50" s="4"/>
      <c r="H50" s="4"/>
      <c r="J50" s="4"/>
      <c r="K50" s="4"/>
      <c r="L50" s="4"/>
      <c r="M50" s="45"/>
    </row>
    <row r="51" spans="2:16" ht="15" customHeight="1" x14ac:dyDescent="0.2">
      <c r="B51" s="1"/>
      <c r="C51" s="11"/>
      <c r="D51" s="1"/>
      <c r="E51" s="1"/>
      <c r="F51" s="2"/>
      <c r="G51" s="10"/>
      <c r="H51" s="10"/>
      <c r="J51" s="12"/>
      <c r="K51" s="12"/>
      <c r="L51" s="12"/>
      <c r="M51" s="42"/>
    </row>
    <row r="52" spans="2:16" ht="15" customHeight="1" x14ac:dyDescent="0.2">
      <c r="B52" s="1"/>
      <c r="C52" s="13"/>
      <c r="D52" s="1"/>
      <c r="E52" s="1"/>
      <c r="F52" s="2"/>
      <c r="G52" s="10"/>
      <c r="H52" s="10"/>
      <c r="J52" s="12"/>
      <c r="K52" s="12"/>
      <c r="L52" s="12"/>
      <c r="M52" s="42"/>
    </row>
    <row r="53" spans="2:16" ht="15" customHeight="1" x14ac:dyDescent="0.2">
      <c r="E53" s="1"/>
      <c r="F53" s="2"/>
    </row>
    <row r="54" spans="2:16" ht="15" customHeight="1" x14ac:dyDescent="0.2">
      <c r="E54" s="1"/>
      <c r="F54" s="2"/>
    </row>
    <row r="55" spans="2:16" ht="15" customHeight="1" x14ac:dyDescent="0.2">
      <c r="E55" s="1"/>
      <c r="F55" s="2"/>
    </row>
    <row r="56" spans="2:16" ht="15" customHeight="1" x14ac:dyDescent="0.2">
      <c r="E56" s="1"/>
      <c r="F56" s="2"/>
    </row>
    <row r="57" spans="2:16" s="3" customFormat="1" ht="15" customHeight="1" x14ac:dyDescent="0.2">
      <c r="E57" s="1"/>
      <c r="F57" s="2"/>
      <c r="G57" s="2"/>
      <c r="H57" s="1"/>
      <c r="I57" s="1"/>
      <c r="J57" s="1"/>
      <c r="K57" s="1"/>
      <c r="L57" s="1"/>
      <c r="M57" s="43"/>
      <c r="N57" s="7"/>
      <c r="O57" s="1"/>
      <c r="P57" s="1"/>
    </row>
    <row r="58" spans="2:16" s="3" customFormat="1" ht="15" customHeight="1" x14ac:dyDescent="0.2">
      <c r="G58" s="2"/>
      <c r="H58" s="1"/>
      <c r="I58" s="1"/>
      <c r="J58" s="1"/>
      <c r="K58" s="1"/>
      <c r="L58" s="1"/>
      <c r="M58" s="43"/>
      <c r="N58" s="7"/>
      <c r="O58" s="1"/>
      <c r="P58" s="1"/>
    </row>
    <row r="59" spans="2:16" s="3" customFormat="1" ht="15" customHeight="1" x14ac:dyDescent="0.2">
      <c r="G59" s="2"/>
      <c r="H59" s="1"/>
      <c r="I59" s="1"/>
      <c r="J59" s="1"/>
      <c r="K59" s="1"/>
      <c r="L59" s="1"/>
      <c r="M59" s="43"/>
      <c r="N59" s="7"/>
      <c r="O59" s="1"/>
      <c r="P59" s="1"/>
    </row>
    <row r="60" spans="2:16" s="3" customFormat="1" ht="15" customHeight="1" x14ac:dyDescent="0.2">
      <c r="G60" s="2"/>
      <c r="H60" s="1"/>
      <c r="I60" s="1"/>
      <c r="J60" s="1"/>
      <c r="K60" s="1"/>
      <c r="L60" s="1"/>
      <c r="M60" s="43"/>
      <c r="N60" s="7"/>
      <c r="O60" s="1"/>
      <c r="P60" s="1"/>
    </row>
    <row r="61" spans="2:16" s="3" customFormat="1" ht="15" customHeight="1" x14ac:dyDescent="0.2">
      <c r="G61" s="2"/>
      <c r="H61" s="1"/>
      <c r="I61" s="1"/>
      <c r="J61" s="1"/>
      <c r="K61" s="1"/>
      <c r="L61" s="1"/>
      <c r="M61" s="43"/>
      <c r="N61" s="7"/>
      <c r="O61" s="1"/>
      <c r="P61" s="1"/>
    </row>
    <row r="62" spans="2:16" s="3" customFormat="1" ht="15" customHeight="1" x14ac:dyDescent="0.2">
      <c r="G62" s="2"/>
      <c r="H62" s="1"/>
      <c r="I62" s="1"/>
      <c r="J62" s="1"/>
      <c r="K62" s="1"/>
      <c r="L62" s="1"/>
      <c r="M62" s="43"/>
      <c r="N62" s="7"/>
      <c r="O62" s="1"/>
      <c r="P62" s="1"/>
    </row>
    <row r="63" spans="2:16" s="3" customFormat="1" ht="15" customHeight="1" x14ac:dyDescent="0.2">
      <c r="G63" s="2"/>
      <c r="H63" s="1"/>
      <c r="I63" s="1"/>
      <c r="J63" s="1"/>
      <c r="K63" s="1"/>
      <c r="L63" s="1"/>
      <c r="M63" s="43"/>
      <c r="N63" s="7"/>
      <c r="O63" s="1"/>
      <c r="P63" s="1"/>
    </row>
    <row r="64" spans="2:16" s="3" customFormat="1" ht="15" customHeight="1" x14ac:dyDescent="0.2">
      <c r="G64" s="2"/>
      <c r="H64" s="1"/>
      <c r="I64" s="1"/>
      <c r="J64" s="1"/>
      <c r="K64" s="1"/>
      <c r="L64" s="1"/>
      <c r="M64" s="43"/>
      <c r="N64" s="7"/>
      <c r="O64" s="1"/>
      <c r="P64" s="1"/>
    </row>
    <row r="65" spans="7:16" s="3" customFormat="1" ht="15" customHeight="1" x14ac:dyDescent="0.2">
      <c r="G65" s="2"/>
      <c r="H65" s="1"/>
      <c r="I65" s="1"/>
      <c r="J65" s="1"/>
      <c r="K65" s="1"/>
      <c r="L65" s="1"/>
      <c r="M65" s="43"/>
      <c r="N65" s="7"/>
      <c r="O65" s="1"/>
      <c r="P65" s="1"/>
    </row>
    <row r="66" spans="7:16" s="3" customFormat="1" ht="15" customHeight="1" x14ac:dyDescent="0.2">
      <c r="G66" s="2"/>
      <c r="H66" s="1"/>
      <c r="I66" s="1"/>
      <c r="J66" s="1"/>
      <c r="K66" s="1"/>
      <c r="L66" s="1"/>
      <c r="M66" s="43"/>
      <c r="N66" s="7"/>
      <c r="O66" s="1"/>
      <c r="P66" s="1"/>
    </row>
    <row r="67" spans="7:16" s="3" customFormat="1" ht="15" customHeight="1" x14ac:dyDescent="0.2">
      <c r="G67" s="2"/>
      <c r="H67" s="1"/>
      <c r="I67" s="1"/>
      <c r="J67" s="1"/>
      <c r="K67" s="1"/>
      <c r="L67" s="1"/>
      <c r="M67" s="43"/>
      <c r="N67" s="7"/>
      <c r="O67" s="1"/>
      <c r="P67" s="1"/>
    </row>
  </sheetData>
  <autoFilter ref="A2:R46" xr:uid="{93F8ACCA-6ECE-49DB-ADBE-B2BBA91861F7}"/>
  <mergeCells count="1">
    <mergeCell ref="A1:N1"/>
  </mergeCells>
  <conditionalFormatting sqref="C3:C46">
    <cfRule type="duplicateValues" dxfId="1" priority="1"/>
  </conditionalFormatting>
  <conditionalFormatting sqref="C51">
    <cfRule type="duplicateValues" dxfId="0" priority="5"/>
  </conditionalFormatting>
  <dataValidations count="4">
    <dataValidation allowBlank="1" showInputMessage="1" showErrorMessage="1" promptTitle="ÚNICAMENTE AVANCE %" prompt="Registre el avance porcentual alcanzado de enero a agosto de 2025, tenga en cuenta el indicador y su fórmula, para dar cuenta de otros aspectos haga uso de la casilla de reporte cualitativo" sqref="J15 J21 J44" xr:uid="{E67337E7-DE12-460E-98C3-95007D1946BC}"/>
    <dataValidation type="textLength" operator="lessThan" allowBlank="1" showInputMessage="1" showErrorMessage="1" promptTitle="Reporte Cualitativo (800 caract)" prompt="Describa de manera breve (Máximo 800 caracteres) los avances cualitativos sobre la actividad; tenga en cuenta porsibles dificultades y acciones emprendidas para superarlas" sqref="K40 K31:K32 K22:K29 K34:K38 K3:K14 K16:K20 K42:K43 K45:K46" xr:uid="{0B0AFFA2-2493-4490-99B6-956B93CF6652}">
      <formula1>800</formula1>
    </dataValidation>
    <dataValidation allowBlank="1" showInputMessage="1" showErrorMessage="1" promptTitle="ÚNICAMENTE AVANCE %" prompt="Registre el avance porcentual alcanzado de ENERO a DICIEMBRE de 2025, tenga en cuenta el indicador y su fórmula, para dar cuenta de otros aspectos haga uso de la casilla de reporte cualitativo" sqref="J3:J14 J16:J20 J45:J46 J42:J43 J40 J31:J32 J22:J29 J34:J38" xr:uid="{C1D6E83C-3D6E-492A-AC69-0030AE406A53}"/>
    <dataValidation operator="lessThan" allowBlank="1" showInputMessage="1" showErrorMessage="1" promptTitle="Reporte Cualitativo (800 caract)" prompt="Describa de manera breve (Máximo 800 caracteres) los avances cualitativos sobre la actividad; tenga en cuenta porsibles dificultades y acciones emprendidas para superarlas" sqref="K15 K21 K44" xr:uid="{51191F19-4D0B-4BC6-9E8A-FF2C19C999C4}"/>
  </dataValidations>
  <printOptions horizontalCentered="1"/>
  <pageMargins left="0.51181102362204722" right="0.51181102362204722" top="0.74803149606299213" bottom="0.74803149606299213" header="0.31496062992125984" footer="0.31496062992125984"/>
  <pageSetup scale="21" fitToHeight="0" orientation="landscape" r:id="rId1"/>
  <headerFooter alignWithMargins="0">
    <oddFooter>&amp;C&amp;"Arial,Normal"&amp;10Si usted copia o imprime este documento, la UAEGRTD lo considerará como No Controlado y no se hace responsable por su consulta o uso. Si desea consultar la versión vigente y controlada, consulte el Sistema de Información Strategos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b8f4d0-140f-4208-a7be-a1e41c6aea0c">
      <Terms xmlns="http://schemas.microsoft.com/office/infopath/2007/PartnerControls"/>
    </lcf76f155ced4ddcb4097134ff3c332f>
    <TaxCatchAll xmlns="c1ad62c1-e244-4abc-8259-67dd524ae7eb" xsi:nil="true"/>
    <fecha xmlns="8eb8f4d0-140f-4208-a7be-a1e41c6aea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139A1FB5FC5C4E883300E22C961ABA" ma:contentTypeVersion="14" ma:contentTypeDescription="Crear nuevo documento." ma:contentTypeScope="" ma:versionID="1475ffdb3947dd22c9273c6c647ad2c1">
  <xsd:schema xmlns:xsd="http://www.w3.org/2001/XMLSchema" xmlns:xs="http://www.w3.org/2001/XMLSchema" xmlns:p="http://schemas.microsoft.com/office/2006/metadata/properties" xmlns:ns2="8eb8f4d0-140f-4208-a7be-a1e41c6aea0c" xmlns:ns3="c1ad62c1-e244-4abc-8259-67dd524ae7eb" targetNamespace="http://schemas.microsoft.com/office/2006/metadata/properties" ma:root="true" ma:fieldsID="59b7ebe37fd719caa7faf4e3d581b1d6" ns2:_="" ns3:_="">
    <xsd:import namespace="8eb8f4d0-140f-4208-a7be-a1e41c6aea0c"/>
    <xsd:import namespace="c1ad62c1-e244-4abc-8259-67dd524ae7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8f4d0-140f-4208-a7be-a1e41c6ae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fecha" ma:index="21"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1ad62c1-e244-4abc-8259-67dd524ae7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290a5c-57a5-4ea9-a2ec-656abd2b0d89}" ma:internalName="TaxCatchAll" ma:showField="CatchAllData" ma:web="c1ad62c1-e244-4abc-8259-67dd524ae7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0CCC7F-717A-4830-AB67-4A5112D91EA8}">
  <ds:schemaRefs>
    <ds:schemaRef ds:uri="http://schemas.microsoft.com/office/2006/metadata/properties"/>
    <ds:schemaRef ds:uri="http://schemas.microsoft.com/office/infopath/2007/PartnerControls"/>
    <ds:schemaRef ds:uri="8eb8f4d0-140f-4208-a7be-a1e41c6aea0c"/>
    <ds:schemaRef ds:uri="c1ad62c1-e244-4abc-8259-67dd524ae7eb"/>
  </ds:schemaRefs>
</ds:datastoreItem>
</file>

<file path=customXml/itemProps2.xml><?xml version="1.0" encoding="utf-8"?>
<ds:datastoreItem xmlns:ds="http://schemas.openxmlformats.org/officeDocument/2006/customXml" ds:itemID="{5C68BBF6-6CE0-47AD-A0B3-97E0E45BB093}">
  <ds:schemaRefs>
    <ds:schemaRef ds:uri="http://schemas.microsoft.com/sharepoint/v3/contenttype/forms"/>
  </ds:schemaRefs>
</ds:datastoreItem>
</file>

<file path=customXml/itemProps3.xml><?xml version="1.0" encoding="utf-8"?>
<ds:datastoreItem xmlns:ds="http://schemas.openxmlformats.org/officeDocument/2006/customXml" ds:itemID="{D8437CE6-6DAC-47A9-83B4-FE4FEBD17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8f4d0-140f-4208-a7be-a1e41c6aea0c"/>
    <ds:schemaRef ds:uri="c1ad62c1-e244-4abc-8259-67dd524ae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Sgto PTEP 31-dic-2025</vt:lpstr>
      <vt:lpstr>'Sgto PTEP 31-dic-2025'!Área_de_impresión</vt:lpstr>
      <vt:lpstr>'Sgto PTEP 31-dic-2025'!Títulos_a_imprimir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Maicol Stiven Zipamocha Murcia</dc:creator>
  <cp:keywords/>
  <dc:description/>
  <cp:lastModifiedBy>Johana Patricia Reyes Acosta</cp:lastModifiedBy>
  <cp:revision/>
  <dcterms:created xsi:type="dcterms:W3CDTF">2025-01-07T21:33:35Z</dcterms:created>
  <dcterms:modified xsi:type="dcterms:W3CDTF">2026-03-04T20:24:44Z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0x01010097139A1FB5FC5C4E883300E22C961ABA</vt:lpwstr>
  </property>
  <property fmtid="{D5CDD505-2E9C-101B-9397-08002B2CF9AE}" pid="3" name="MediaServiceImageTags">
    <vt:lpwstr/>
  </property>
</Properties>
</file>